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activeTab="7"/>
  </bookViews>
  <sheets>
    <sheet name="муж. 1 км" sheetId="1" r:id="rId1"/>
    <sheet name="жен. 500 м" sheetId="2" r:id="rId2"/>
    <sheet name="командн. лист гр. Б" sheetId="3" r:id="rId3"/>
    <sheet name="команд. лист гр. А" sheetId="4" r:id="rId4"/>
    <sheet name="гр. Б юноши" sheetId="5" r:id="rId5"/>
    <sheet name="гр. Б девушки" sheetId="6" r:id="rId6"/>
    <sheet name="гр. А юноши" sheetId="7" r:id="rId7"/>
    <sheet name="гр. А девушки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G96" i="8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I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I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I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I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I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I44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I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I8" s="1"/>
  <c r="G105" i="7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I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I84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I74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I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I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I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I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I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I8" s="1"/>
  <c r="G118" i="6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I109" s="1"/>
  <c r="G108"/>
  <c r="H108" s="1"/>
  <c r="G107"/>
  <c r="H107" s="1"/>
  <c r="G106"/>
  <c r="H106" s="1"/>
  <c r="G105"/>
  <c r="H105" s="1"/>
  <c r="I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I98" s="1"/>
  <c r="G97"/>
  <c r="H97" s="1"/>
  <c r="G96"/>
  <c r="H96" s="1"/>
  <c r="G95"/>
  <c r="H95" s="1"/>
  <c r="G94"/>
  <c r="H94" s="1"/>
  <c r="G93"/>
  <c r="H93" s="1"/>
  <c r="G92"/>
  <c r="H92" s="1"/>
  <c r="G91"/>
  <c r="H91" s="1"/>
  <c r="I91" s="1"/>
  <c r="G90"/>
  <c r="H90" s="1"/>
  <c r="G89"/>
  <c r="H89" s="1"/>
  <c r="I89" s="1"/>
  <c r="G88"/>
  <c r="H88" s="1"/>
  <c r="G87"/>
  <c r="H87" s="1"/>
  <c r="G86"/>
  <c r="H86" s="1"/>
  <c r="G85"/>
  <c r="H85" s="1"/>
  <c r="G84"/>
  <c r="H84" s="1"/>
  <c r="I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I75" s="1"/>
  <c r="G74"/>
  <c r="H74" s="1"/>
  <c r="G73"/>
  <c r="H73" s="1"/>
  <c r="G72"/>
  <c r="H72" s="1"/>
  <c r="G71"/>
  <c r="H71" s="1"/>
  <c r="G70"/>
  <c r="H70" s="1"/>
  <c r="G69"/>
  <c r="H69" s="1"/>
  <c r="I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I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I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I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I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I8" s="1"/>
  <c r="G191" i="5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I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I172" s="1"/>
  <c r="G171"/>
  <c r="H171" s="1"/>
  <c r="G170"/>
  <c r="H170" s="1"/>
  <c r="I170" s="1"/>
  <c r="G169"/>
  <c r="H169" s="1"/>
  <c r="G168"/>
  <c r="H168" s="1"/>
  <c r="G167"/>
  <c r="H167" s="1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I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I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I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I125" s="1"/>
  <c r="G124"/>
  <c r="H124" s="1"/>
  <c r="G123"/>
  <c r="H123" s="1"/>
  <c r="G122"/>
  <c r="H122" s="1"/>
  <c r="G121"/>
  <c r="H121" s="1"/>
  <c r="G120"/>
  <c r="H120" s="1"/>
  <c r="G119"/>
  <c r="H119" s="1"/>
  <c r="I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I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I94" s="1"/>
  <c r="G93"/>
  <c r="H93" s="1"/>
  <c r="G92"/>
  <c r="H92" s="1"/>
  <c r="I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I78" s="1"/>
  <c r="G77"/>
  <c r="H77" s="1"/>
  <c r="G76"/>
  <c r="H76" s="1"/>
  <c r="G75"/>
  <c r="H75" s="1"/>
  <c r="G74"/>
  <c r="H74" s="1"/>
  <c r="G73"/>
  <c r="H73" s="1"/>
  <c r="I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I62" s="1"/>
  <c r="G61"/>
  <c r="H61" s="1"/>
  <c r="G60"/>
  <c r="H60" s="1"/>
  <c r="G59"/>
  <c r="H59" s="1"/>
  <c r="G58"/>
  <c r="H58" s="1"/>
  <c r="G57"/>
  <c r="H57" s="1"/>
  <c r="G56"/>
  <c r="H56" s="1"/>
  <c r="G55"/>
  <c r="H55" s="1"/>
  <c r="I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I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I32" s="1"/>
  <c r="G32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I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I8" s="1"/>
  <c r="F208" i="2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287" i="1"/>
  <c r="G287" s="1"/>
  <c r="F286"/>
  <c r="G286" s="1"/>
  <c r="F285"/>
  <c r="G285" s="1"/>
  <c r="F284"/>
  <c r="G284" s="1"/>
  <c r="F283"/>
  <c r="G283" s="1"/>
  <c r="F282"/>
  <c r="G282" s="1"/>
  <c r="F281"/>
  <c r="G281" s="1"/>
  <c r="F280"/>
  <c r="G280" s="1"/>
  <c r="F279"/>
  <c r="G279" s="1"/>
  <c r="F278"/>
  <c r="G278" s="1"/>
  <c r="F277"/>
  <c r="G277" s="1"/>
  <c r="F276"/>
  <c r="G276" s="1"/>
  <c r="F275"/>
  <c r="G275" s="1"/>
  <c r="F274"/>
  <c r="G274" s="1"/>
  <c r="F273"/>
  <c r="G273" s="1"/>
  <c r="F272"/>
  <c r="G272" s="1"/>
  <c r="F271"/>
  <c r="G271" s="1"/>
  <c r="F270"/>
  <c r="G270" s="1"/>
  <c r="F269"/>
  <c r="G269" s="1"/>
  <c r="F268"/>
  <c r="G268" s="1"/>
  <c r="F267"/>
  <c r="G267" s="1"/>
  <c r="F266"/>
  <c r="G266" s="1"/>
  <c r="F265"/>
  <c r="G265" s="1"/>
  <c r="F264"/>
  <c r="G264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51"/>
  <c r="G251" s="1"/>
  <c r="F250"/>
  <c r="G250" s="1"/>
  <c r="F249"/>
  <c r="G249" s="1"/>
  <c r="F248"/>
  <c r="G248" s="1"/>
  <c r="F247"/>
  <c r="G247" s="1"/>
  <c r="F246"/>
  <c r="G246" s="1"/>
  <c r="F245"/>
  <c r="G245" s="1"/>
  <c r="F244"/>
  <c r="G244" s="1"/>
  <c r="F243"/>
  <c r="G243" s="1"/>
  <c r="F242"/>
  <c r="G242" s="1"/>
  <c r="F241"/>
  <c r="G241" s="1"/>
  <c r="F240"/>
  <c r="G240" s="1"/>
  <c r="F239"/>
  <c r="G239" s="1"/>
  <c r="F238"/>
  <c r="G238" s="1"/>
  <c r="F237"/>
  <c r="G237" s="1"/>
  <c r="F236"/>
  <c r="G236" s="1"/>
  <c r="F235"/>
  <c r="G235" s="1"/>
  <c r="F234"/>
  <c r="G234" s="1"/>
  <c r="F233"/>
  <c r="G233" s="1"/>
  <c r="F232"/>
  <c r="G232" s="1"/>
  <c r="F231"/>
  <c r="G231" s="1"/>
  <c r="F230"/>
  <c r="G230" s="1"/>
  <c r="F229"/>
  <c r="G229" s="1"/>
  <c r="F228"/>
  <c r="G228" s="1"/>
  <c r="F227"/>
  <c r="G227" s="1"/>
  <c r="F226"/>
  <c r="G226" s="1"/>
  <c r="F225"/>
  <c r="G225" s="1"/>
  <c r="F224"/>
  <c r="G224" s="1"/>
  <c r="F223"/>
  <c r="G223" s="1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5"/>
  <c r="G215" s="1"/>
  <c r="F214"/>
  <c r="G214" s="1"/>
  <c r="F213"/>
  <c r="G213" s="1"/>
  <c r="F212"/>
  <c r="G212" s="1"/>
  <c r="F211"/>
  <c r="G211" s="1"/>
  <c r="F210"/>
  <c r="G210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</calcChain>
</file>

<file path=xl/sharedStrings.xml><?xml version="1.0" encoding="utf-8"?>
<sst xmlns="http://schemas.openxmlformats.org/spreadsheetml/2006/main" count="2655" uniqueCount="657">
  <si>
    <t xml:space="preserve">Спартакиада учебных заведений Ярославской области </t>
  </si>
  <si>
    <t>по легкоатлетическому кроссу</t>
  </si>
  <si>
    <t xml:space="preserve">начальное и среднее профессиональное образование  </t>
  </si>
  <si>
    <t>г. Ярославль, л/б "Яковлевская"</t>
  </si>
  <si>
    <t>10 октября 2013 г.</t>
  </si>
  <si>
    <t>Начало соревнований: 11:00 и 13:00</t>
  </si>
  <si>
    <t>М</t>
  </si>
  <si>
    <t>Фамилия, имя</t>
  </si>
  <si>
    <t>Г. р.</t>
  </si>
  <si>
    <t>Территория</t>
  </si>
  <si>
    <t>№ уч.</t>
  </si>
  <si>
    <t>Рез-т</t>
  </si>
  <si>
    <t>разряд</t>
  </si>
  <si>
    <t xml:space="preserve">СПО и НПО  </t>
  </si>
  <si>
    <t xml:space="preserve">Юноши - 1 км </t>
  </si>
  <si>
    <t>Довженко Денис</t>
  </si>
  <si>
    <t>Ярославль</t>
  </si>
  <si>
    <t>711-1</t>
  </si>
  <si>
    <t>ЯГК</t>
  </si>
  <si>
    <t>Войшниц Иван</t>
  </si>
  <si>
    <t>ЯПЭК</t>
  </si>
  <si>
    <t>Збойнов Андрей</t>
  </si>
  <si>
    <t>Сакмин Александр</t>
  </si>
  <si>
    <t>Фридфельдт Данил</t>
  </si>
  <si>
    <t>Рыбинск</t>
  </si>
  <si>
    <t>РПК</t>
  </si>
  <si>
    <t>Кудрявцев Константин</t>
  </si>
  <si>
    <t>ПУ № 13</t>
  </si>
  <si>
    <t>Зайцев Сергей</t>
  </si>
  <si>
    <t>Смирнов Роман</t>
  </si>
  <si>
    <t>32-1</t>
  </si>
  <si>
    <t>Захаров Сергей</t>
  </si>
  <si>
    <t>Шувалов Даниил</t>
  </si>
  <si>
    <t>Пивкин Александр</t>
  </si>
  <si>
    <t>Фисенко Руслан</t>
  </si>
  <si>
    <t>ЯАМТ</t>
  </si>
  <si>
    <t>Артёмов Артем</t>
  </si>
  <si>
    <t>Антипанов Роман</t>
  </si>
  <si>
    <t>Спиридонов Игорь</t>
  </si>
  <si>
    <t>Переславль</t>
  </si>
  <si>
    <t>ПКФК</t>
  </si>
  <si>
    <t>Бодаков Артем</t>
  </si>
  <si>
    <t>Тимофеев Тайсун</t>
  </si>
  <si>
    <t>ПУ № 41</t>
  </si>
  <si>
    <t>Изотов Демьян</t>
  </si>
  <si>
    <t>Калашников Иван</t>
  </si>
  <si>
    <t>Корнеев Кирилл</t>
  </si>
  <si>
    <t>Вятченин Даниил</t>
  </si>
  <si>
    <t>Бутрюмов Антон</t>
  </si>
  <si>
    <t>РРУ ВПО "МГАВТ"</t>
  </si>
  <si>
    <t>Круглышев Андрей</t>
  </si>
  <si>
    <t>ПЛ № 47</t>
  </si>
  <si>
    <t>Ильичев Алексей</t>
  </si>
  <si>
    <t>РАК</t>
  </si>
  <si>
    <t>Виноградов Никита</t>
  </si>
  <si>
    <t>Федоров Дмитрий</t>
  </si>
  <si>
    <t>Борисоглеб</t>
  </si>
  <si>
    <t>БПТ</t>
  </si>
  <si>
    <t>Кузьмин Иван</t>
  </si>
  <si>
    <t>ПЛ № 5</t>
  </si>
  <si>
    <t>Шамин Павел</t>
  </si>
  <si>
    <t>Новожилов Илья</t>
  </si>
  <si>
    <t>Смирнов Илья</t>
  </si>
  <si>
    <t>ЯЖТ филиал МИИТ</t>
  </si>
  <si>
    <t>Фалалеев Егор</t>
  </si>
  <si>
    <t>Савельев Александр</t>
  </si>
  <si>
    <t>Лучшев Евгений</t>
  </si>
  <si>
    <t>Стариков Александр</t>
  </si>
  <si>
    <t>Карсюк Игорь</t>
  </si>
  <si>
    <t>Ремидов Артем</t>
  </si>
  <si>
    <t>Смирнов Александр</t>
  </si>
  <si>
    <t>Углич</t>
  </si>
  <si>
    <t>ПЛ № 19</t>
  </si>
  <si>
    <t>Щелканов Александр</t>
  </si>
  <si>
    <t>Силинов Иван</t>
  </si>
  <si>
    <t>Чернов Даниил</t>
  </si>
  <si>
    <t>Меренцев Филипп</t>
  </si>
  <si>
    <t>Перминов Виктор</t>
  </si>
  <si>
    <t>ПЛ № 30</t>
  </si>
  <si>
    <t>Соколов Егор</t>
  </si>
  <si>
    <t>Данилов</t>
  </si>
  <si>
    <t>ДПТ</t>
  </si>
  <si>
    <t>Голованов Андрей</t>
  </si>
  <si>
    <t>ПЛ № 26</t>
  </si>
  <si>
    <t>Волков Сергей</t>
  </si>
  <si>
    <t>Пастернак Владислав</t>
  </si>
  <si>
    <t>Червяков Никита</t>
  </si>
  <si>
    <t>Бухарин Сергей</t>
  </si>
  <si>
    <t>Ружицкий Роман</t>
  </si>
  <si>
    <t>РЛХТ</t>
  </si>
  <si>
    <t>Белевич Андрей</t>
  </si>
  <si>
    <t>Нечаев Владислав</t>
  </si>
  <si>
    <t>Логинов Артем</t>
  </si>
  <si>
    <t>ЯТУ и ПТ</t>
  </si>
  <si>
    <t>Пятунин Иван</t>
  </si>
  <si>
    <t>Бровкин Иван</t>
  </si>
  <si>
    <t>Кузнецов Вадим</t>
  </si>
  <si>
    <t>Зверев Даниил</t>
  </si>
  <si>
    <t>Ледешков Александр</t>
  </si>
  <si>
    <t>Щелупанов Алексей</t>
  </si>
  <si>
    <t>Куприенко Александр</t>
  </si>
  <si>
    <t>Кортиков Максим</t>
  </si>
  <si>
    <t>Карасёв Егор</t>
  </si>
  <si>
    <t>Ккуценко Алексей</t>
  </si>
  <si>
    <t>Курбангаджиев Ахмед</t>
  </si>
  <si>
    <t>Кудинов Михаил</t>
  </si>
  <si>
    <t>Дмитриев Антон</t>
  </si>
  <si>
    <t>Зарубин Денис</t>
  </si>
  <si>
    <t>ЯРТРиТ</t>
  </si>
  <si>
    <t>Соколов Иван</t>
  </si>
  <si>
    <t>Сергеев Иван</t>
  </si>
  <si>
    <t>Трофимов Григорий</t>
  </si>
  <si>
    <t>Алферов Иван</t>
  </si>
  <si>
    <t>Смирнов Артем</t>
  </si>
  <si>
    <t>Ераков Роман</t>
  </si>
  <si>
    <t>Мирошниченко Павел</t>
  </si>
  <si>
    <t>Хамыш Вадим</t>
  </si>
  <si>
    <t>Шорохов Артем</t>
  </si>
  <si>
    <t>Окладников Максим</t>
  </si>
  <si>
    <t>Пошехонье</t>
  </si>
  <si>
    <t>ПС/хТ</t>
  </si>
  <si>
    <t>Касаткин Евгений</t>
  </si>
  <si>
    <t xml:space="preserve">ПЛ № 2 </t>
  </si>
  <si>
    <t>Русишвили Георгий</t>
  </si>
  <si>
    <t>Семелетко Роман</t>
  </si>
  <si>
    <t>Андрюшков Дмитрий</t>
  </si>
  <si>
    <t>Чернецкий Сергей</t>
  </si>
  <si>
    <t>Вачин Артем</t>
  </si>
  <si>
    <t>Кулик Николай</t>
  </si>
  <si>
    <t>Качалов Роман</t>
  </si>
  <si>
    <t>Тряпичкин Алексей</t>
  </si>
  <si>
    <t>Абаренов Сергей</t>
  </si>
  <si>
    <t>Картабаев Дмитрий</t>
  </si>
  <si>
    <t>Смирнов Кирилл</t>
  </si>
  <si>
    <t>Пушкин Антон</t>
  </si>
  <si>
    <t>ПУ № 12</t>
  </si>
  <si>
    <t>Гизатулин Максим</t>
  </si>
  <si>
    <t>Бородавко Александр</t>
  </si>
  <si>
    <t>Масленников Андрей</t>
  </si>
  <si>
    <t>Чистяков Артём</t>
  </si>
  <si>
    <t>Масленников Олег</t>
  </si>
  <si>
    <t>Нехаев Иван</t>
  </si>
  <si>
    <t>Коршунов Илья</t>
  </si>
  <si>
    <t>Кочнев Анатолий</t>
  </si>
  <si>
    <t>Дмитриев Константин</t>
  </si>
  <si>
    <t>Зайчиков Никита</t>
  </si>
  <si>
    <t>Серов Иван</t>
  </si>
  <si>
    <t>Сайдашев Максим</t>
  </si>
  <si>
    <t>Абрашов Дмитрий</t>
  </si>
  <si>
    <t>Скобелев Виталий</t>
  </si>
  <si>
    <t>Фомин Константин</t>
  </si>
  <si>
    <t>Сачков Максим</t>
  </si>
  <si>
    <t>ПЛ № 17</t>
  </si>
  <si>
    <t>Завьялов Сергей</t>
  </si>
  <si>
    <t>Петров Максим</t>
  </si>
  <si>
    <t>Красных Владислав</t>
  </si>
  <si>
    <t>Задов Алексей</t>
  </si>
  <si>
    <t>Смирнов Игорь</t>
  </si>
  <si>
    <t>Котов Алексей</t>
  </si>
  <si>
    <t>Карамышев Максим</t>
  </si>
  <si>
    <t>Петров Владислав</t>
  </si>
  <si>
    <t>Теплов Максим</t>
  </si>
  <si>
    <t>ПЛ № 24</t>
  </si>
  <si>
    <t>Нагапетян Артур</t>
  </si>
  <si>
    <t>Панфилов Даниил</t>
  </si>
  <si>
    <t>Сальников Андрей</t>
  </si>
  <si>
    <t>Горлов Сергей</t>
  </si>
  <si>
    <t>Гришин Иван</t>
  </si>
  <si>
    <t>Глухарев Никита</t>
  </si>
  <si>
    <t>Качалов Владислав</t>
  </si>
  <si>
    <t>128-1</t>
  </si>
  <si>
    <t>Ушаков Александр</t>
  </si>
  <si>
    <t>Бердяев Константин</t>
  </si>
  <si>
    <t>Буштец Алексей</t>
  </si>
  <si>
    <t>Фёдоров Евгений</t>
  </si>
  <si>
    <t>Васильев Василий</t>
  </si>
  <si>
    <t>Румянцев Савва</t>
  </si>
  <si>
    <t>Гарцев Антон</t>
  </si>
  <si>
    <t>Стукалов Игорь</t>
  </si>
  <si>
    <t>Сливаков Алексей</t>
  </si>
  <si>
    <t>Чиботарь Димитру</t>
  </si>
  <si>
    <t>Абрашов Алексей</t>
  </si>
  <si>
    <t>Сидоров Антон</t>
  </si>
  <si>
    <t>Куликов Илья</t>
  </si>
  <si>
    <t>Морозов Данил</t>
  </si>
  <si>
    <t>Могулев Степан</t>
  </si>
  <si>
    <t>Рыжаков А.</t>
  </si>
  <si>
    <t>Морозов Олег</t>
  </si>
  <si>
    <t>Смирнов Владислав</t>
  </si>
  <si>
    <t>Иванов Кирилл</t>
  </si>
  <si>
    <t>Жинкин Максим</t>
  </si>
  <si>
    <t>Романов Александр</t>
  </si>
  <si>
    <t>Коровин Артем</t>
  </si>
  <si>
    <t>Мерзенев Александр</t>
  </si>
  <si>
    <t>Дёмкин Павел</t>
  </si>
  <si>
    <t>Кузичев Александр</t>
  </si>
  <si>
    <t>Дейкин Иван</t>
  </si>
  <si>
    <t>Семенов Сергей</t>
  </si>
  <si>
    <t>Тихомиров Раман</t>
  </si>
  <si>
    <t>Шутов Сергей</t>
  </si>
  <si>
    <t>Гневашов Сергей</t>
  </si>
  <si>
    <t>Махмадов Сайдали</t>
  </si>
  <si>
    <t>Марков Роман</t>
  </si>
  <si>
    <t>Баранов Евгений</t>
  </si>
  <si>
    <t>ЯПК</t>
  </si>
  <si>
    <t>Мухарамов Артем</t>
  </si>
  <si>
    <t>Фильченко Евгений</t>
  </si>
  <si>
    <t>Патраков Николай</t>
  </si>
  <si>
    <t>Синицын Андрей</t>
  </si>
  <si>
    <t>Борзов Иван</t>
  </si>
  <si>
    <t>Барашков Никита</t>
  </si>
  <si>
    <t>Казанкин Артем</t>
  </si>
  <si>
    <t>Конюхов Денис</t>
  </si>
  <si>
    <t>Лыбо Андрей</t>
  </si>
  <si>
    <t>Саарян Гурген</t>
  </si>
  <si>
    <t>Осипов Дмитрий</t>
  </si>
  <si>
    <t>Абрамичев Павел</t>
  </si>
  <si>
    <t>Аланго Дмитрий</t>
  </si>
  <si>
    <t>Трифонов Сергей</t>
  </si>
  <si>
    <t>Кудинов Руслан</t>
  </si>
  <si>
    <t>Притула Максим</t>
  </si>
  <si>
    <t>Никитин Александр</t>
  </si>
  <si>
    <t>Новиков Юрий</t>
  </si>
  <si>
    <t>ЯХТЛ</t>
  </si>
  <si>
    <t>Баузин Евгений</t>
  </si>
  <si>
    <t>Замураев Александ</t>
  </si>
  <si>
    <t>Слободян Андрей</t>
  </si>
  <si>
    <t>Баранчиков Александр</t>
  </si>
  <si>
    <t>Дроздов Дмитрий</t>
  </si>
  <si>
    <t>Петров Александр</t>
  </si>
  <si>
    <t>Насибов Турал</t>
  </si>
  <si>
    <t>Костин Дмитрий</t>
  </si>
  <si>
    <t>Травников Владислав</t>
  </si>
  <si>
    <t>Соловьев Олег</t>
  </si>
  <si>
    <t>Щукин Александр</t>
  </si>
  <si>
    <t>Филиппов Роман</t>
  </si>
  <si>
    <t>Бахвалов Виктор</t>
  </si>
  <si>
    <t>Суриков Александр</t>
  </si>
  <si>
    <t>Демидов Иван</t>
  </si>
  <si>
    <t>Антипов Илья</t>
  </si>
  <si>
    <t>Попов Илья</t>
  </si>
  <si>
    <t>Паршин Кирилл</t>
  </si>
  <si>
    <t>Чирков Андрей</t>
  </si>
  <si>
    <t>Лобачев Алексей</t>
  </si>
  <si>
    <t>Царьков Евгений</t>
  </si>
  <si>
    <t>Бахтиозин Антон</t>
  </si>
  <si>
    <t>Бадажков Илья</t>
  </si>
  <si>
    <t>Иермонахов Руслан</t>
  </si>
  <si>
    <t>Долженков Евгений</t>
  </si>
  <si>
    <t>Балебин Роман</t>
  </si>
  <si>
    <t>Волков Андрей</t>
  </si>
  <si>
    <t>Павлов Артем</t>
  </si>
  <si>
    <t>Морозов Ярослав</t>
  </si>
  <si>
    <t>Глибин Кирилл</t>
  </si>
  <si>
    <t>Скачков Дмитрий</t>
  </si>
  <si>
    <t>Стариков Дмитрий</t>
  </si>
  <si>
    <t>Пуговица Константин</t>
  </si>
  <si>
    <t>Балашов Константин</t>
  </si>
  <si>
    <t>Рачков Николай</t>
  </si>
  <si>
    <t>Коростелев Антон</t>
  </si>
  <si>
    <t>Чистяков Семен</t>
  </si>
  <si>
    <t>Адаменко Антон</t>
  </si>
  <si>
    <t>Седов Константин</t>
  </si>
  <si>
    <t>Королев Кирилл</t>
  </si>
  <si>
    <t>Малов Александр</t>
  </si>
  <si>
    <t>Фролов Олег</t>
  </si>
  <si>
    <t>Изюмский Максим</t>
  </si>
  <si>
    <t>Майков Никита</t>
  </si>
  <si>
    <t>Андреев Егор</t>
  </si>
  <si>
    <t>Солдатенков Владимир</t>
  </si>
  <si>
    <t>Журавлев Никита</t>
  </si>
  <si>
    <t>Рачков Илья</t>
  </si>
  <si>
    <t>Кекишев Юрий</t>
  </si>
  <si>
    <t>Цветков Иван</t>
  </si>
  <si>
    <t>Кабанов Владислав</t>
  </si>
  <si>
    <t>Новоселов Арсений</t>
  </si>
  <si>
    <t>Кисловский Эдгар</t>
  </si>
  <si>
    <t>Голубев Евгений</t>
  </si>
  <si>
    <t>Хайрулин Кирилл</t>
  </si>
  <si>
    <t>Ковязин Евгений</t>
  </si>
  <si>
    <t>Булохов Дмитрий</t>
  </si>
  <si>
    <t>Петров Андрей</t>
  </si>
  <si>
    <t>Постнов Максим</t>
  </si>
  <si>
    <t>Кремнёв Игорь</t>
  </si>
  <si>
    <t>Черепенников Антон</t>
  </si>
  <si>
    <t>Гусарев Артем</t>
  </si>
  <si>
    <t>Пинаев Алексей</t>
  </si>
  <si>
    <t>Молявин Александр</t>
  </si>
  <si>
    <t>Хохлин Владислав</t>
  </si>
  <si>
    <t>Краевских Владислав</t>
  </si>
  <si>
    <t>Ковалев Илья</t>
  </si>
  <si>
    <t>Круг Артем</t>
  </si>
  <si>
    <t>Жаров Дмитрий</t>
  </si>
  <si>
    <t>Бочкарев Дмитрий</t>
  </si>
  <si>
    <t>Покровский Евгений</t>
  </si>
  <si>
    <t>Зуфаров Раим</t>
  </si>
  <si>
    <t>Гребенюк Валерий</t>
  </si>
  <si>
    <t>Кручин Иван</t>
  </si>
  <si>
    <t>Леонтьев Ярослав</t>
  </si>
  <si>
    <t>Агей Александр</t>
  </si>
  <si>
    <t>Круг Алексей</t>
  </si>
  <si>
    <t>Ермолаев Артем</t>
  </si>
  <si>
    <t>Кухованов Артур</t>
  </si>
  <si>
    <t>Ширшанов Михаил</t>
  </si>
  <si>
    <t>Рыбин Вадим</t>
  </si>
  <si>
    <t>Сергеев Федор</t>
  </si>
  <si>
    <t>Шарипов Муновар</t>
  </si>
  <si>
    <t>Ханыкин Анатолий</t>
  </si>
  <si>
    <t>Ганеев Василь</t>
  </si>
  <si>
    <t>Артюгин Дмитрий</t>
  </si>
  <si>
    <t>Меньшуткин Владислав</t>
  </si>
  <si>
    <t>Забелин Антон</t>
  </si>
  <si>
    <t>Комиссаров Сергей</t>
  </si>
  <si>
    <t>Груздев Владимир</t>
  </si>
  <si>
    <t>Алексеев Вячеслав</t>
  </si>
  <si>
    <t>Простак Евгений</t>
  </si>
  <si>
    <t>ПЛ № 31</t>
  </si>
  <si>
    <t>Гусейнов Гасан</t>
  </si>
  <si>
    <t>Чистов Виктор</t>
  </si>
  <si>
    <t>Щербаков Александр</t>
  </si>
  <si>
    <t>Лобазов Владислав</t>
  </si>
  <si>
    <t>Соболев Алексей</t>
  </si>
  <si>
    <t>Сургучёв Ярослав</t>
  </si>
  <si>
    <t>Белянкин Илья</t>
  </si>
  <si>
    <t>Павлов Андрей</t>
  </si>
  <si>
    <t>Агапов Виталий</t>
  </si>
  <si>
    <t>Кобылянский Антон</t>
  </si>
  <si>
    <t>Гусев Андрей</t>
  </si>
  <si>
    <t>Моругин Александр</t>
  </si>
  <si>
    <t>Меджидов Габиль</t>
  </si>
  <si>
    <t>Бубнов Алексей</t>
  </si>
  <si>
    <t>Юнусов Шамиль</t>
  </si>
  <si>
    <t>Никифоров Никита</t>
  </si>
  <si>
    <t>Лукьянов Петр</t>
  </si>
  <si>
    <t>Мусаев Эльшан</t>
  </si>
  <si>
    <t>г.р.</t>
  </si>
  <si>
    <t>СПО и НПО</t>
  </si>
  <si>
    <t>Начало соревнований: 11:00 и 13:30</t>
  </si>
  <si>
    <t xml:space="preserve">СПО и НПО </t>
  </si>
  <si>
    <t>Девушки - 500 м</t>
  </si>
  <si>
    <t>Бойцева Дарья</t>
  </si>
  <si>
    <t>Мельникова Дарья</t>
  </si>
  <si>
    <t>Преловская Мария</t>
  </si>
  <si>
    <t>Первова Мария</t>
  </si>
  <si>
    <t>Кузнецова Екатерина</t>
  </si>
  <si>
    <t>Решетникова Анастасия</t>
  </si>
  <si>
    <t>Воротникова Алена</t>
  </si>
  <si>
    <t>Шаманина Светлана</t>
  </si>
  <si>
    <t>ЯТУ И ПТ</t>
  </si>
  <si>
    <t>Лебедева Мария</t>
  </si>
  <si>
    <t>Шостак Полина</t>
  </si>
  <si>
    <t>Евдокимова Алёна</t>
  </si>
  <si>
    <t>Иванова Татьяна</t>
  </si>
  <si>
    <t>Аверьянова Татьяна</t>
  </si>
  <si>
    <t>Воронина Анна</t>
  </si>
  <si>
    <t>Трушкина Маргарита</t>
  </si>
  <si>
    <t>Скребова Любовь</t>
  </si>
  <si>
    <t>Земскова Ксения</t>
  </si>
  <si>
    <t>Зрелова Анна</t>
  </si>
  <si>
    <t>Блажина Алина</t>
  </si>
  <si>
    <t>Наливалкина А.</t>
  </si>
  <si>
    <t>Сычева Юлия</t>
  </si>
  <si>
    <t>Лапина Светлана</t>
  </si>
  <si>
    <t>УМТТ</t>
  </si>
  <si>
    <t>Коробейникова Ксения</t>
  </si>
  <si>
    <t>Заузанова Роза</t>
  </si>
  <si>
    <t>Мельникова Полина</t>
  </si>
  <si>
    <t>Репьева Татьяна</t>
  </si>
  <si>
    <t>Терпигорева Екатерина</t>
  </si>
  <si>
    <t>Батракова Надежда</t>
  </si>
  <si>
    <t>Сурикова Дарья</t>
  </si>
  <si>
    <t>ЯКЭП</t>
  </si>
  <si>
    <t>Зайцева Полина</t>
  </si>
  <si>
    <t>Широкова Анастасия</t>
  </si>
  <si>
    <t>Павлова С.</t>
  </si>
  <si>
    <t>Боровских Е.</t>
  </si>
  <si>
    <t>Кокорина Ирина</t>
  </si>
  <si>
    <t>Шостак Евгения</t>
  </si>
  <si>
    <t>Глинская Мария</t>
  </si>
  <si>
    <t>Тимофеева Вера</t>
  </si>
  <si>
    <t>Иванова Анна</t>
  </si>
  <si>
    <t>Дорош А.</t>
  </si>
  <si>
    <t>Шишкина Наталья</t>
  </si>
  <si>
    <t>Водолазская Светлана</t>
  </si>
  <si>
    <t>ЯТБС</t>
  </si>
  <si>
    <t>Кузнецова Анастасия Андр.</t>
  </si>
  <si>
    <t>Цветкова Елена</t>
  </si>
  <si>
    <t>Юшкова Дарья</t>
  </si>
  <si>
    <t>Пашкович Каролина</t>
  </si>
  <si>
    <t>Булычева Анастасия</t>
  </si>
  <si>
    <t>ЯМК</t>
  </si>
  <si>
    <t>Шуваева Ольга</t>
  </si>
  <si>
    <t>Соловьева Виктория</t>
  </si>
  <si>
    <t>Роганова Елена</t>
  </si>
  <si>
    <t>Хилькевич Юстина</t>
  </si>
  <si>
    <t>ЯТЭТ</t>
  </si>
  <si>
    <t>Рыженкова Алина</t>
  </si>
  <si>
    <t>Коваленко Мария</t>
  </si>
  <si>
    <t>Кустова Виктория</t>
  </si>
  <si>
    <t>Рылькова Мария</t>
  </si>
  <si>
    <t>Котова Зинаида</t>
  </si>
  <si>
    <t>Сухорева Евгения</t>
  </si>
  <si>
    <t>Мухина Яна</t>
  </si>
  <si>
    <t>Чагина А.</t>
  </si>
  <si>
    <t>Пунева Алена</t>
  </si>
  <si>
    <t>Лебедева Виктория</t>
  </si>
  <si>
    <t>Цирюльникова Анна</t>
  </si>
  <si>
    <t>Николаева Яна</t>
  </si>
  <si>
    <t>Сиразова Алина</t>
  </si>
  <si>
    <t>Евдокимова Ангелина</t>
  </si>
  <si>
    <t>Завьялова Евгения</t>
  </si>
  <si>
    <t>Прокопьева Надежда</t>
  </si>
  <si>
    <t>Бровкина Любовь</t>
  </si>
  <si>
    <t>Кулакова Полина</t>
  </si>
  <si>
    <t>Щипкова Марина</t>
  </si>
  <si>
    <t>Балаева Елизавета</t>
  </si>
  <si>
    <t>Кузнецова Светлана</t>
  </si>
  <si>
    <t>Каретина Дарья</t>
  </si>
  <si>
    <t>Карташова Мария</t>
  </si>
  <si>
    <t>Лысакова Марина</t>
  </si>
  <si>
    <t>Бабицкая Анна</t>
  </si>
  <si>
    <t>Коломенская Мария</t>
  </si>
  <si>
    <t>Травкина Вероника</t>
  </si>
  <si>
    <t>Матвеева Анна</t>
  </si>
  <si>
    <t>Снежкова Александра</t>
  </si>
  <si>
    <t>Кашина Анастасия</t>
  </si>
  <si>
    <t>Чекарева Алена</t>
  </si>
  <si>
    <t>Куклинская Татьяна</t>
  </si>
  <si>
    <t>Карпова Анастасия</t>
  </si>
  <si>
    <t>Маркова Алина</t>
  </si>
  <si>
    <t>Фурмавнина Ксения</t>
  </si>
  <si>
    <t>Сиротина Анна</t>
  </si>
  <si>
    <t>Симанкина Владлена</t>
  </si>
  <si>
    <t>Помешкина Анна</t>
  </si>
  <si>
    <t>Кравцова Анастасия</t>
  </si>
  <si>
    <t>Мельникова Екатерина</t>
  </si>
  <si>
    <t>Катошина Ольга</t>
  </si>
  <si>
    <t>Мокроусова Надежда</t>
  </si>
  <si>
    <t>Мильто Ксения</t>
  </si>
  <si>
    <t>Довбий Юлия</t>
  </si>
  <si>
    <t>Денисовская Наталия</t>
  </si>
  <si>
    <t>Ковалева Ольга</t>
  </si>
  <si>
    <t>Трусова Ольга</t>
  </si>
  <si>
    <t>Кулешова Татьяна</t>
  </si>
  <si>
    <t>Краснова Ксения</t>
  </si>
  <si>
    <t>Александрова Анна</t>
  </si>
  <si>
    <t>Прохорова Татьяна</t>
  </si>
  <si>
    <t>Кузнецова Анастасия Серг.</t>
  </si>
  <si>
    <t>Крепышева Ангелина</t>
  </si>
  <si>
    <t>Рощина Агата</t>
  </si>
  <si>
    <t>Дрокова Мария</t>
  </si>
  <si>
    <t>Скворцова Мария</t>
  </si>
  <si>
    <t>Григорьева Ульяна</t>
  </si>
  <si>
    <t>Акиньхова Дарья</t>
  </si>
  <si>
    <t>Молебникова Любовь</t>
  </si>
  <si>
    <t>Иванова Лана</t>
  </si>
  <si>
    <t>Костерина Екатерина</t>
  </si>
  <si>
    <t>Переганец Анастасия</t>
  </si>
  <si>
    <t>Миркина Валерия</t>
  </si>
  <si>
    <t>Ковалева Светлана</t>
  </si>
  <si>
    <t>Смирнова Юлия</t>
  </si>
  <si>
    <t>Рыжкова С.</t>
  </si>
  <si>
    <t>Шамелова Ксения</t>
  </si>
  <si>
    <t>Елисеева Евгения</t>
  </si>
  <si>
    <t>Николаева Дарья</t>
  </si>
  <si>
    <t>Зайцева Дарья</t>
  </si>
  <si>
    <t>Сатирова Дарья</t>
  </si>
  <si>
    <t>Афанасьева Наталья</t>
  </si>
  <si>
    <t>Нечаева Татьяна</t>
  </si>
  <si>
    <t>Засухина Юлия</t>
  </si>
  <si>
    <t>Банько Анастасия</t>
  </si>
  <si>
    <t>Новоторженова Наталья</t>
  </si>
  <si>
    <t>Николаенко Анна</t>
  </si>
  <si>
    <t>Соколова Ксения</t>
  </si>
  <si>
    <t>Жукова Мария</t>
  </si>
  <si>
    <t>Кузнецова Ксения</t>
  </si>
  <si>
    <t>Коротаевская Ирина</t>
  </si>
  <si>
    <t>Кузнецова Мария</t>
  </si>
  <si>
    <t>Калмычкова Мария</t>
  </si>
  <si>
    <t>Торопова Алёна</t>
  </si>
  <si>
    <t>Шпенёва Екатерина</t>
  </si>
  <si>
    <t>Беренева Кристина</t>
  </si>
  <si>
    <t>Сурикова Татьяна</t>
  </si>
  <si>
    <t>Сухомлинова Екатерина</t>
  </si>
  <si>
    <t>Хвостова Евгения</t>
  </si>
  <si>
    <t>Плешанова Ксения</t>
  </si>
  <si>
    <t>Ровнягина Анна</t>
  </si>
  <si>
    <t>Борыгина Римма</t>
  </si>
  <si>
    <t>Клюжичева Светлана</t>
  </si>
  <si>
    <t>Морохина Анастасия</t>
  </si>
  <si>
    <t>Седых Кристина</t>
  </si>
  <si>
    <t>Галунина Екатерина</t>
  </si>
  <si>
    <t>Соловьева Анна</t>
  </si>
  <si>
    <t>Сафронова Александра</t>
  </si>
  <si>
    <t>Лапшина Анна</t>
  </si>
  <si>
    <t>Васнецова Валентина</t>
  </si>
  <si>
    <t>Катышева Екатерина</t>
  </si>
  <si>
    <t>Катаева Ирина</t>
  </si>
  <si>
    <t>Марикина Арина</t>
  </si>
  <si>
    <t>Чистякова Анастасия</t>
  </si>
  <si>
    <t>Ромасева Алина</t>
  </si>
  <si>
    <t>Зиминова Юлия</t>
  </si>
  <si>
    <t>Панова Юлия</t>
  </si>
  <si>
    <t>19-1</t>
  </si>
  <si>
    <t>Балавас Аурика</t>
  </si>
  <si>
    <t>Щербакова Мария</t>
  </si>
  <si>
    <t>Мельгунова Дарья</t>
  </si>
  <si>
    <t>Ремизова Раиса</t>
  </si>
  <si>
    <t>Вьюнкова Кристина</t>
  </si>
  <si>
    <t>Горшкова Анастасия</t>
  </si>
  <si>
    <t>Пробер Валерия</t>
  </si>
  <si>
    <t>Овчинникова Анна</t>
  </si>
  <si>
    <t>Шитова Светлана</t>
  </si>
  <si>
    <t>Родионова Оксана</t>
  </si>
  <si>
    <t>Казакова Мария</t>
  </si>
  <si>
    <t>Мальцева Наталья</t>
  </si>
  <si>
    <t>Семенова Екатерина</t>
  </si>
  <si>
    <t>Юдина Яна</t>
  </si>
  <si>
    <t>Жукова Юлия</t>
  </si>
  <si>
    <t>Захарова Яна</t>
  </si>
  <si>
    <t>Репина Екатерина</t>
  </si>
  <si>
    <t>Рассказова Наталья</t>
  </si>
  <si>
    <t>Сорокина Анастасия</t>
  </si>
  <si>
    <t>Бурченкова Кристина</t>
  </si>
  <si>
    <t>Степанова Елена</t>
  </si>
  <si>
    <t>Калинина Надежда</t>
  </si>
  <si>
    <t>Петрова Алёна</t>
  </si>
  <si>
    <t>Алиева Наида</t>
  </si>
  <si>
    <t>Балыкова Ирина</t>
  </si>
  <si>
    <t>Клейзер Элина</t>
  </si>
  <si>
    <t>Смирнова Анжела</t>
  </si>
  <si>
    <t>Смирнова Анастасия</t>
  </si>
  <si>
    <t>Жаглина Светлана</t>
  </si>
  <si>
    <t>Груздева Мария</t>
  </si>
  <si>
    <t>Баданова Эльвира</t>
  </si>
  <si>
    <t>Лукашевич Елена</t>
  </si>
  <si>
    <t>Жукова Екатерина</t>
  </si>
  <si>
    <t>Моржухина Елизавета</t>
  </si>
  <si>
    <t>Серкова Анастасия</t>
  </si>
  <si>
    <t>Бутузова Алиса</t>
  </si>
  <si>
    <t>Пелевина Юлия</t>
  </si>
  <si>
    <t>Батанина Мария</t>
  </si>
  <si>
    <t>Петрушова Мария</t>
  </si>
  <si>
    <t>Кононова Вера</t>
  </si>
  <si>
    <t>Сафронова Наталья</t>
  </si>
  <si>
    <t>Соколова Любовь</t>
  </si>
  <si>
    <t>Гусак Оксана</t>
  </si>
  <si>
    <t>Кочеткова Светлана</t>
  </si>
  <si>
    <t>начальное и среднее профессиональное образование - группа Б</t>
  </si>
  <si>
    <t>КОМАНДНЫЙ  ПРОТОКОЛ-девушки и юноши</t>
  </si>
  <si>
    <t>№
п/п</t>
  </si>
  <si>
    <t>СПО менее 500 чел.</t>
  </si>
  <si>
    <t>Юноши</t>
  </si>
  <si>
    <t>Девушки</t>
  </si>
  <si>
    <t>Сумма 8-ми
рез-тов</t>
  </si>
  <si>
    <t>Место</t>
  </si>
  <si>
    <t>Борисоглебский политехнический техникум (м.) - БПТ</t>
  </si>
  <si>
    <t>III</t>
  </si>
  <si>
    <t>-</t>
  </si>
  <si>
    <t>ПЛ №47 Ярославль (м.)</t>
  </si>
  <si>
    <t>ПУ №13 Ярославль (м.)</t>
  </si>
  <si>
    <t>Рыбинский лесхоз-техникум (м.) - РЛТ</t>
  </si>
  <si>
    <t>ПЛ №19 Углич (м.)</t>
  </si>
  <si>
    <t>Ярославский техникум радиоэлектроники и телекоммуникаций (м.) - ЯрТРТ</t>
  </si>
  <si>
    <t>ПУ №12 Ярославль (м.)</t>
  </si>
  <si>
    <t>Пошехонский сельскохозяйственный техникум (м.) ПС/хТ</t>
  </si>
  <si>
    <t>ПЛ №24 Ярославль (м.)</t>
  </si>
  <si>
    <t>Ярославский колледж экономики и предпринимательства (ж.)-ЯКЭП</t>
  </si>
  <si>
    <t>I</t>
  </si>
  <si>
    <t>Ярославский педагогический колледж (м. и ж.)-ЯПК</t>
  </si>
  <si>
    <t>II</t>
  </si>
  <si>
    <t>Ярославский техникум бытового сервиса (ж.) - ЯТБС</t>
  </si>
  <si>
    <t>Угличский механико-технологический техникум (ж.)-УМТТ</t>
  </si>
  <si>
    <t>ПЛ №30 Ярославль (м. и д.)</t>
  </si>
  <si>
    <t>ПЛ №31 Ярославль (м. и д.)</t>
  </si>
  <si>
    <t>Даниловский политехнический техникум (м. и ж.) - ДПТ</t>
  </si>
  <si>
    <t>Ярославский химико-технологический лицей (м. и ж.) - ЯХТЛ</t>
  </si>
  <si>
    <t>ПЛ №5 Ярославль (м. и д.)</t>
  </si>
  <si>
    <t>ПЛ №26 Ярославль (м. и д.)</t>
  </si>
  <si>
    <t>ПУ №41 Тутаев (м. и ж.)</t>
  </si>
  <si>
    <t>ПЛ №2 Ярославль (м. и д.)</t>
  </si>
  <si>
    <t>ПУ №17 Ярославль (м. и д.)</t>
  </si>
  <si>
    <t>Главный судья спартакиады</t>
  </si>
  <si>
    <t>Дворниченко Г.В.</t>
  </si>
  <si>
    <t>Главный секретарь спартакиады</t>
  </si>
  <si>
    <t>Сальников А.В.</t>
  </si>
  <si>
    <t>Ростов-Ярославский сельскохозяйственный техникум (м.) - С/ХТ</t>
  </si>
  <si>
    <t>Ростовский политехнический техникум (м.) - РПК</t>
  </si>
  <si>
    <t>Ярославский техникум гостиничного и строительного сервиса (ж. и м.) - ЯТГ и СС</t>
  </si>
  <si>
    <t>Угличский индустриально-педагогический колледж (м. и ж.)-УИПК</t>
  </si>
  <si>
    <t>Ярославский техникум пищевой промышленности (м. и ж.) - ЯТПП</t>
  </si>
  <si>
    <t>ПУ №33 Ярославль (м.)</t>
  </si>
  <si>
    <t>ПЛ №21 Ярославль (м.)</t>
  </si>
  <si>
    <t>ПУ №47 Ярославль (м.)</t>
  </si>
  <si>
    <t>начальное и среднее профессиональное образование - группаА</t>
  </si>
  <si>
    <t>НПО и СПО более 500 чел.</t>
  </si>
  <si>
    <t>Рыбинский педагогический колледж (м. и д.) - РПК</t>
  </si>
  <si>
    <t>Ярославский градостроительный колледж (м. и д.) - ЯГК</t>
  </si>
  <si>
    <t>Ярославский техникум управления и промышленных технологий (д.) - ЯТУ и ПТ</t>
  </si>
  <si>
    <t>Железнодорожный техникум Ярославского филиала МИИТ (м. и д.) - ЯЖТфМИИТ</t>
  </si>
  <si>
    <t>Рыбинский авиционный колледж (м. и д.)- РАК</t>
  </si>
  <si>
    <t>Ярославский промышленно-экономический колледж (м. и д.) - ЯПЭК</t>
  </si>
  <si>
    <t>Ярославский торгово-экономический техникум (ж.) - ЯТЭТ</t>
  </si>
  <si>
    <t>Ярославский медицинский колледж (ж.) -ЯМК</t>
  </si>
  <si>
    <t>Рыбинское речное училище (м.) - РРУ МГАВТ</t>
  </si>
  <si>
    <t>Переславский кинофотохимический колледж (м.) - ПКФК</t>
  </si>
  <si>
    <t>Ярославский автомеханический техникум (м.) - ЯАМТ</t>
  </si>
  <si>
    <t>КОМАНДНЫЙ  ПРОТОКОЛ-юноши</t>
  </si>
  <si>
    <t>г. Ярославль, л/б "Яковлевскае"</t>
  </si>
  <si>
    <t>Дистанция</t>
  </si>
  <si>
    <t>СПО</t>
  </si>
  <si>
    <t>Результат</t>
  </si>
  <si>
    <t>Очки</t>
  </si>
  <si>
    <t>Сумма
очков</t>
  </si>
  <si>
    <t>1км</t>
  </si>
  <si>
    <t>ДПТ- Данилов</t>
  </si>
  <si>
    <t>1 км</t>
  </si>
  <si>
    <t>ЯрТРТ-Ярославль</t>
  </si>
  <si>
    <t>БПТ-Борисоглеб</t>
  </si>
  <si>
    <t>ЯПК - Ярославль</t>
  </si>
  <si>
    <t>ПС/хТ Пошехонье</t>
  </si>
  <si>
    <t>РЛТ-Рыбинск</t>
  </si>
  <si>
    <t>ПЛ № 30-Ярославль</t>
  </si>
  <si>
    <t>ПЛ № 26-Ярославль</t>
  </si>
  <si>
    <t>ПЛ № 17-Ярославль</t>
  </si>
  <si>
    <t>ПУ № 41-Тутаев</t>
  </si>
  <si>
    <t>ПЛ № 5-Ярославль</t>
  </si>
  <si>
    <t>ХТЛ-Ярославль</t>
  </si>
  <si>
    <t>ПЛ № 19-Углич</t>
  </si>
  <si>
    <t>ПУ № 13-Ярославль</t>
  </si>
  <si>
    <t>ПЛ № 2-Ярославль</t>
  </si>
  <si>
    <t>ПУ № 12-Ярославль</t>
  </si>
  <si>
    <t>ПЛ № 31-Ярославль</t>
  </si>
  <si>
    <t>ПЛ № 24-Ярославль</t>
  </si>
  <si>
    <t>ПЛ № 47-Ярославль</t>
  </si>
  <si>
    <t>КОМАНДНЫЙ  ПРОТОКОЛ-девушки</t>
  </si>
  <si>
    <t>500м</t>
  </si>
  <si>
    <t>ДПТ - Данилов</t>
  </si>
  <si>
    <t>500 м</t>
  </si>
  <si>
    <t>ЯТБС - Ярославль</t>
  </si>
  <si>
    <t>ЯКЭП-Ярославль</t>
  </si>
  <si>
    <t>ЯПК-Ярославль</t>
  </si>
  <si>
    <t>УМТТ-Углич</t>
  </si>
  <si>
    <t>Тутаев</t>
  </si>
  <si>
    <t>начальное и среднее профессиональное образование - группа А</t>
  </si>
  <si>
    <t>ЯЖТ филиал МИИТ- Ярославль</t>
  </si>
  <si>
    <t>ЯАМТ-Ярославль</t>
  </si>
  <si>
    <t>РРУ ВПО "МГАВТ"-Рыбинск</t>
  </si>
  <si>
    <t>ЯТУ И ПТ-Ярославль</t>
  </si>
  <si>
    <t>ЯПЭК- Ярославль</t>
  </si>
  <si>
    <t>РПК-Рыбинск</t>
  </si>
  <si>
    <t>Куценко Алексей</t>
  </si>
  <si>
    <t>ПКФК-Переславль</t>
  </si>
  <si>
    <t>ЯГК-Ярославль</t>
  </si>
  <si>
    <t>РАК-Рыбинск</t>
  </si>
  <si>
    <t>ЯМК Ярославль</t>
  </si>
  <si>
    <t>ЯТЭТ-Ярославль</t>
  </si>
</sst>
</file>

<file path=xl/styles.xml><?xml version="1.0" encoding="utf-8"?>
<styleSheet xmlns="http://schemas.openxmlformats.org/spreadsheetml/2006/main">
  <numFmts count="1">
    <numFmt numFmtId="164" formatCode="m:ss.0;@"/>
  </numFmts>
  <fonts count="21">
    <font>
      <sz val="11"/>
      <color theme="1"/>
      <name val="Calibri"/>
      <family val="2"/>
      <charset val="204"/>
      <scheme val="minor"/>
    </font>
    <font>
      <b/>
      <i/>
      <sz val="14"/>
      <name val="Cambria"/>
      <family val="1"/>
      <charset val="204"/>
      <scheme val="major"/>
    </font>
    <font>
      <b/>
      <i/>
      <sz val="12"/>
      <name val="Arial"/>
      <family val="2"/>
      <charset val="204"/>
    </font>
    <font>
      <b/>
      <i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20"/>
      <name val="Arial"/>
      <family val="2"/>
      <charset val="204"/>
    </font>
    <font>
      <b/>
      <sz val="16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0" fontId="4" fillId="0" borderId="6" xfId="0" applyFont="1" applyFill="1" applyBorder="1"/>
    <xf numFmtId="0" fontId="0" fillId="0" borderId="6" xfId="0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5" xfId="0" applyFont="1" applyFill="1" applyBorder="1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Border="1"/>
    <xf numFmtId="0" fontId="8" fillId="0" borderId="0" xfId="0" applyFont="1"/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Border="1"/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/>
    </xf>
    <xf numFmtId="0" fontId="19" fillId="0" borderId="1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14" xfId="0" applyFont="1" applyFill="1" applyBorder="1"/>
    <xf numFmtId="0" fontId="4" fillId="0" borderId="17" xfId="0" applyFont="1" applyBorder="1"/>
    <xf numFmtId="0" fontId="4" fillId="0" borderId="14" xfId="0" applyFont="1" applyBorder="1"/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164" fontId="0" fillId="0" borderId="17" xfId="0" applyNumberFormat="1" applyBorder="1" applyAlignment="1">
      <alignment horizontal="center"/>
    </xf>
    <xf numFmtId="0" fontId="4" fillId="0" borderId="15" xfId="0" applyFont="1" applyFill="1" applyBorder="1"/>
    <xf numFmtId="0" fontId="4" fillId="0" borderId="17" xfId="0" applyFont="1" applyFill="1" applyBorder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0" xfId="0"/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ont="1" applyBorder="1"/>
    <xf numFmtId="0" fontId="17" fillId="0" borderId="0" xfId="0" applyFont="1" applyBorder="1"/>
    <xf numFmtId="0" fontId="0" fillId="0" borderId="0" xfId="0" applyBorder="1" applyAlignment="1"/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7;&#1059;&#1047;%20&#1082;&#1088;&#1086;&#1089;&#1089;%2013%20&#1075;.%20-%20&#1086;&#1089;&#1077;&#1085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ишка"/>
      <sheetName val="Таблица"/>
      <sheetName val=" м 1 км"/>
      <sheetName val="ж 500м"/>
      <sheetName val="Команды-муж Б"/>
      <sheetName val="Команды жен. Б"/>
      <sheetName val="команд лист Б"/>
      <sheetName val="Разряды"/>
      <sheetName val="итог."/>
      <sheetName val="1 и 3 км"/>
      <sheetName val="команды муж А"/>
      <sheetName val="команды жен. А"/>
      <sheetName val="командный лист А"/>
      <sheetName val="Лист1"/>
    </sheetNames>
    <sheetDataSet>
      <sheetData sheetId="0">
        <row r="3">
          <cell r="A3">
            <v>2722</v>
          </cell>
          <cell r="B3">
            <v>2.0787037037037037E-3</v>
          </cell>
          <cell r="D3">
            <v>611</v>
          </cell>
          <cell r="E3">
            <v>1.1388888888888889E-3</v>
          </cell>
        </row>
        <row r="4">
          <cell r="A4">
            <v>111</v>
          </cell>
          <cell r="B4">
            <v>2.2199074074074074E-3</v>
          </cell>
          <cell r="D4">
            <v>2716</v>
          </cell>
          <cell r="E4">
            <v>1.1446759259259259E-3</v>
          </cell>
        </row>
        <row r="5">
          <cell r="A5">
            <v>181</v>
          </cell>
          <cell r="B5">
            <v>2.2476851851851855E-3</v>
          </cell>
          <cell r="D5">
            <v>1141</v>
          </cell>
          <cell r="E5">
            <v>1.181712962962963E-3</v>
          </cell>
        </row>
        <row r="6">
          <cell r="A6">
            <v>182</v>
          </cell>
          <cell r="B6">
            <v>2.2523148148148146E-3</v>
          </cell>
          <cell r="D6">
            <v>1059</v>
          </cell>
          <cell r="E6">
            <v>1.230324074074074E-3</v>
          </cell>
        </row>
        <row r="7">
          <cell r="A7">
            <v>339</v>
          </cell>
          <cell r="B7">
            <v>2.4004629629629627E-3</v>
          </cell>
          <cell r="D7">
            <v>195</v>
          </cell>
          <cell r="E7">
            <v>1.2627314814814814E-3</v>
          </cell>
        </row>
        <row r="8">
          <cell r="A8">
            <v>4465</v>
          </cell>
          <cell r="B8">
            <v>2.429398148148148E-3</v>
          </cell>
          <cell r="D8">
            <v>2195</v>
          </cell>
          <cell r="E8">
            <v>1.269675925925926E-3</v>
          </cell>
        </row>
        <row r="9">
          <cell r="A9">
            <v>2704</v>
          </cell>
          <cell r="B9">
            <v>2.4375E-3</v>
          </cell>
          <cell r="D9">
            <v>2697</v>
          </cell>
          <cell r="E9">
            <v>1.2754629629629628E-3</v>
          </cell>
        </row>
        <row r="10">
          <cell r="A10">
            <v>1122</v>
          </cell>
          <cell r="B10">
            <v>2.5798611111111109E-3</v>
          </cell>
          <cell r="D10">
            <v>4352</v>
          </cell>
          <cell r="E10">
            <v>1.2858796296296297E-3</v>
          </cell>
        </row>
        <row r="11">
          <cell r="A11">
            <v>1232</v>
          </cell>
          <cell r="B11">
            <v>2.6099537037037033E-3</v>
          </cell>
          <cell r="D11">
            <v>4337</v>
          </cell>
          <cell r="E11">
            <v>1.2928240740740741E-3</v>
          </cell>
        </row>
        <row r="12">
          <cell r="A12">
            <v>94</v>
          </cell>
          <cell r="B12">
            <v>2.6643518518518518E-3</v>
          </cell>
          <cell r="D12">
            <v>3273</v>
          </cell>
          <cell r="E12">
            <v>1.3113425925925925E-3</v>
          </cell>
        </row>
        <row r="13">
          <cell r="A13">
            <v>1121</v>
          </cell>
          <cell r="B13">
            <v>2.6956018518518518E-3</v>
          </cell>
          <cell r="D13">
            <v>1184</v>
          </cell>
          <cell r="E13">
            <v>1.3414351851851851E-3</v>
          </cell>
        </row>
        <row r="14">
          <cell r="A14">
            <v>450</v>
          </cell>
          <cell r="B14">
            <v>2.7569444444444442E-3</v>
          </cell>
          <cell r="D14">
            <v>1078</v>
          </cell>
          <cell r="E14">
            <v>1.3807870370370371E-3</v>
          </cell>
        </row>
        <row r="15">
          <cell r="A15">
            <v>2715</v>
          </cell>
          <cell r="B15">
            <v>2.0694444444444445E-3</v>
          </cell>
          <cell r="D15">
            <v>2190</v>
          </cell>
          <cell r="E15">
            <v>1.1597222222222221E-3</v>
          </cell>
        </row>
        <row r="16">
          <cell r="A16">
            <v>2701</v>
          </cell>
          <cell r="B16">
            <v>2.0787037037037037E-3</v>
          </cell>
          <cell r="D16">
            <v>1182</v>
          </cell>
          <cell r="E16">
            <v>1.2025462962962964E-3</v>
          </cell>
        </row>
        <row r="17">
          <cell r="A17">
            <v>1120</v>
          </cell>
          <cell r="B17">
            <v>2.1215277777777782E-3</v>
          </cell>
          <cell r="D17">
            <v>601</v>
          </cell>
          <cell r="E17">
            <v>1.2430555555555556E-3</v>
          </cell>
        </row>
        <row r="18">
          <cell r="A18">
            <v>166</v>
          </cell>
          <cell r="B18">
            <v>2.2083333333333334E-3</v>
          </cell>
          <cell r="D18">
            <v>2189</v>
          </cell>
          <cell r="E18">
            <v>1.269675925925926E-3</v>
          </cell>
        </row>
        <row r="19">
          <cell r="A19">
            <v>639</v>
          </cell>
          <cell r="B19">
            <v>2.221064814814815E-3</v>
          </cell>
          <cell r="D19">
            <v>436</v>
          </cell>
          <cell r="E19">
            <v>1.3333333333333333E-3</v>
          </cell>
        </row>
        <row r="20">
          <cell r="A20">
            <v>177</v>
          </cell>
          <cell r="B20">
            <v>2.2222222222222222E-3</v>
          </cell>
          <cell r="D20">
            <v>277</v>
          </cell>
          <cell r="E20">
            <v>1.3599537037037037E-3</v>
          </cell>
        </row>
        <row r="21">
          <cell r="A21">
            <v>112</v>
          </cell>
          <cell r="B21">
            <v>2.2511574074074074E-3</v>
          </cell>
          <cell r="D21">
            <v>2700</v>
          </cell>
          <cell r="E21">
            <v>1.3946759259259259E-3</v>
          </cell>
        </row>
        <row r="22">
          <cell r="A22">
            <v>78</v>
          </cell>
          <cell r="B22">
            <v>2.2858796296296295E-3</v>
          </cell>
          <cell r="D22">
            <v>4343</v>
          </cell>
          <cell r="E22">
            <v>1.5532407407407407E-3</v>
          </cell>
        </row>
        <row r="23">
          <cell r="A23">
            <v>1103</v>
          </cell>
          <cell r="B23">
            <v>2.3321759259259259E-3</v>
          </cell>
          <cell r="D23">
            <v>1180</v>
          </cell>
          <cell r="E23">
            <v>1.5613425925925927E-3</v>
          </cell>
        </row>
        <row r="24">
          <cell r="A24">
            <v>98</v>
          </cell>
          <cell r="B24">
            <v>2.3402777777777779E-3</v>
          </cell>
          <cell r="D24">
            <v>1234</v>
          </cell>
          <cell r="E24">
            <v>1.1574074074074073E-3</v>
          </cell>
        </row>
        <row r="25">
          <cell r="A25">
            <v>4359</v>
          </cell>
          <cell r="B25">
            <v>2.383101851851852E-3</v>
          </cell>
          <cell r="D25">
            <v>228</v>
          </cell>
          <cell r="E25">
            <v>1.2256944444444444E-3</v>
          </cell>
        </row>
        <row r="26">
          <cell r="A26">
            <v>1231</v>
          </cell>
          <cell r="B26">
            <v>2.4965277777777776E-3</v>
          </cell>
          <cell r="D26">
            <v>597</v>
          </cell>
          <cell r="E26">
            <v>1.2407407407407408E-3</v>
          </cell>
        </row>
        <row r="27">
          <cell r="A27">
            <v>1119</v>
          </cell>
          <cell r="B27">
            <v>2.5393518518518521E-3</v>
          </cell>
          <cell r="D27">
            <v>1139</v>
          </cell>
          <cell r="E27">
            <v>1.2731481481481483E-3</v>
          </cell>
        </row>
        <row r="28">
          <cell r="A28">
            <v>2688</v>
          </cell>
          <cell r="B28">
            <v>1.9664351851851852E-3</v>
          </cell>
          <cell r="D28">
            <v>2698</v>
          </cell>
          <cell r="E28">
            <v>1.2881944444444445E-3</v>
          </cell>
        </row>
        <row r="29">
          <cell r="A29">
            <v>67</v>
          </cell>
          <cell r="B29">
            <v>2.1064814814814813E-3</v>
          </cell>
          <cell r="D29">
            <v>217</v>
          </cell>
          <cell r="E29">
            <v>1.3645833333333331E-3</v>
          </cell>
        </row>
        <row r="30">
          <cell r="A30">
            <v>414</v>
          </cell>
          <cell r="B30">
            <v>2.1967592592592594E-3</v>
          </cell>
          <cell r="D30">
            <v>2689</v>
          </cell>
          <cell r="E30">
            <v>1.4039351851851851E-3</v>
          </cell>
        </row>
        <row r="31">
          <cell r="A31">
            <v>1245</v>
          </cell>
          <cell r="B31">
            <v>2.2314814814814814E-3</v>
          </cell>
          <cell r="D31">
            <v>291</v>
          </cell>
          <cell r="E31">
            <v>1.517361111111111E-3</v>
          </cell>
        </row>
        <row r="32">
          <cell r="A32">
            <v>97</v>
          </cell>
          <cell r="B32">
            <v>2.2326388888888886E-3</v>
          </cell>
          <cell r="D32">
            <v>650</v>
          </cell>
          <cell r="E32">
            <v>1.5370370370370371E-3</v>
          </cell>
        </row>
        <row r="33">
          <cell r="A33">
            <v>2674</v>
          </cell>
          <cell r="B33">
            <v>2.3055555555555555E-3</v>
          </cell>
          <cell r="D33">
            <v>1179</v>
          </cell>
          <cell r="E33">
            <v>1.5474537037037039E-3</v>
          </cell>
        </row>
        <row r="34">
          <cell r="A34">
            <v>65</v>
          </cell>
          <cell r="B34">
            <v>2.3518518518518519E-3</v>
          </cell>
          <cell r="D34">
            <v>1138</v>
          </cell>
          <cell r="E34">
            <v>1.0868055555555555E-3</v>
          </cell>
        </row>
        <row r="35">
          <cell r="A35">
            <v>1244</v>
          </cell>
          <cell r="B35">
            <v>2.391203703703704E-3</v>
          </cell>
          <cell r="D35">
            <v>598</v>
          </cell>
          <cell r="E35">
            <v>1.236111111111111E-3</v>
          </cell>
        </row>
        <row r="36">
          <cell r="A36">
            <v>20</v>
          </cell>
          <cell r="B36">
            <v>2.4652777777777776E-3</v>
          </cell>
          <cell r="D36">
            <v>4341</v>
          </cell>
          <cell r="E36">
            <v>1.2638888888888888E-3</v>
          </cell>
        </row>
        <row r="37">
          <cell r="A37">
            <v>1118</v>
          </cell>
          <cell r="B37">
            <v>2.5057870370370368E-3</v>
          </cell>
          <cell r="D37">
            <v>2683</v>
          </cell>
          <cell r="E37">
            <v>1.2800925925925924E-3</v>
          </cell>
        </row>
        <row r="38">
          <cell r="A38">
            <v>113</v>
          </cell>
          <cell r="B38">
            <v>2.5104166666666669E-3</v>
          </cell>
          <cell r="D38">
            <v>734</v>
          </cell>
          <cell r="E38">
            <v>1.3356481481481481E-3</v>
          </cell>
        </row>
        <row r="39">
          <cell r="A39">
            <v>514</v>
          </cell>
          <cell r="B39">
            <v>2.5266203703703705E-3</v>
          </cell>
          <cell r="D39">
            <v>2193</v>
          </cell>
          <cell r="E39">
            <v>1.3576388888888889E-3</v>
          </cell>
        </row>
        <row r="40">
          <cell r="A40">
            <v>2710</v>
          </cell>
          <cell r="B40">
            <v>2.5462962962962961E-3</v>
          </cell>
          <cell r="D40">
            <v>552</v>
          </cell>
          <cell r="E40">
            <v>1.3680555555555557E-3</v>
          </cell>
        </row>
        <row r="41">
          <cell r="A41">
            <v>635</v>
          </cell>
          <cell r="B41">
            <v>2.5486111111111113E-3</v>
          </cell>
          <cell r="D41">
            <v>1233</v>
          </cell>
          <cell r="E41">
            <v>1.3819444444444443E-3</v>
          </cell>
        </row>
        <row r="42">
          <cell r="A42">
            <v>1230</v>
          </cell>
          <cell r="B42">
            <v>2.6099537037037033E-3</v>
          </cell>
          <cell r="D42">
            <v>2184</v>
          </cell>
          <cell r="E42">
            <v>1.4062499999999997E-3</v>
          </cell>
        </row>
        <row r="43">
          <cell r="A43">
            <v>1117</v>
          </cell>
          <cell r="B43">
            <v>2.6377314814814818E-3</v>
          </cell>
          <cell r="D43">
            <v>1178</v>
          </cell>
          <cell r="E43">
            <v>1.4756944444444444E-3</v>
          </cell>
        </row>
        <row r="44">
          <cell r="A44">
            <v>2722</v>
          </cell>
          <cell r="B44">
            <v>2.1909722222222222E-3</v>
          </cell>
          <cell r="D44">
            <v>1164</v>
          </cell>
          <cell r="E44">
            <v>1.5358796296296294E-3</v>
          </cell>
        </row>
        <row r="45">
          <cell r="A45">
            <v>63</v>
          </cell>
          <cell r="B45">
            <v>2.2465277777777774E-3</v>
          </cell>
          <cell r="D45">
            <v>600</v>
          </cell>
          <cell r="E45">
            <v>1.258101851851852E-3</v>
          </cell>
        </row>
        <row r="46">
          <cell r="A46">
            <v>1073</v>
          </cell>
          <cell r="B46">
            <v>2.2881944444444443E-3</v>
          </cell>
          <cell r="D46">
            <v>621</v>
          </cell>
          <cell r="E46">
            <v>1.2731481481481483E-3</v>
          </cell>
        </row>
        <row r="47">
          <cell r="A47">
            <v>172</v>
          </cell>
          <cell r="B47">
            <v>2.3055555555555555E-3</v>
          </cell>
          <cell r="D47">
            <v>1160</v>
          </cell>
          <cell r="E47">
            <v>1.3171296296296297E-3</v>
          </cell>
        </row>
        <row r="48">
          <cell r="A48">
            <v>163</v>
          </cell>
          <cell r="B48">
            <v>2.3078703703703703E-3</v>
          </cell>
          <cell r="D48">
            <v>1052</v>
          </cell>
          <cell r="E48">
            <v>1.3425925925925925E-3</v>
          </cell>
        </row>
        <row r="49">
          <cell r="A49">
            <v>4357</v>
          </cell>
          <cell r="B49">
            <v>2.391203703703704E-3</v>
          </cell>
          <cell r="D49">
            <v>1163</v>
          </cell>
          <cell r="E49">
            <v>1.3703703703703701E-3</v>
          </cell>
        </row>
        <row r="50">
          <cell r="A50">
            <v>2686</v>
          </cell>
          <cell r="B50">
            <v>2.3958333333333336E-3</v>
          </cell>
          <cell r="D50">
            <v>2186</v>
          </cell>
          <cell r="E50">
            <v>1.3900462962962961E-3</v>
          </cell>
        </row>
        <row r="51">
          <cell r="A51">
            <v>383</v>
          </cell>
          <cell r="B51">
            <v>2.4189814814814816E-3</v>
          </cell>
          <cell r="D51">
            <v>2188</v>
          </cell>
          <cell r="E51">
            <v>1.4745370370370372E-3</v>
          </cell>
        </row>
        <row r="52">
          <cell r="A52">
            <v>4358</v>
          </cell>
          <cell r="B52">
            <v>2.4247685185185184E-3</v>
          </cell>
          <cell r="D52">
            <v>2187</v>
          </cell>
          <cell r="E52">
            <v>1.5289351851851853E-3</v>
          </cell>
        </row>
        <row r="53">
          <cell r="A53">
            <v>1241</v>
          </cell>
          <cell r="B53">
            <v>2.488425925925926E-3</v>
          </cell>
          <cell r="D53">
            <v>1137</v>
          </cell>
          <cell r="E53">
            <v>1.5543981481481483E-3</v>
          </cell>
        </row>
        <row r="54">
          <cell r="A54">
            <v>57</v>
          </cell>
          <cell r="B54">
            <v>2.5625000000000001E-3</v>
          </cell>
          <cell r="D54">
            <v>186</v>
          </cell>
          <cell r="E54">
            <v>1.1550925925925925E-3</v>
          </cell>
        </row>
        <row r="55">
          <cell r="A55">
            <v>384</v>
          </cell>
          <cell r="B55">
            <v>2.5775462962962965E-3</v>
          </cell>
          <cell r="D55">
            <v>1054</v>
          </cell>
          <cell r="E55">
            <v>1.2152777777777778E-3</v>
          </cell>
        </row>
        <row r="56">
          <cell r="A56">
            <v>1115</v>
          </cell>
          <cell r="B56">
            <v>2.5856481481481481E-3</v>
          </cell>
          <cell r="D56">
            <v>1229</v>
          </cell>
          <cell r="E56">
            <v>1.2233796296296296E-3</v>
          </cell>
        </row>
        <row r="57">
          <cell r="A57">
            <v>2711</v>
          </cell>
          <cell r="B57">
            <v>2.6076388888888889E-3</v>
          </cell>
          <cell r="D57">
            <v>2192</v>
          </cell>
          <cell r="E57">
            <v>1.2384259259259258E-3</v>
          </cell>
        </row>
        <row r="58">
          <cell r="A58">
            <v>1227</v>
          </cell>
          <cell r="B58">
            <v>3.212962962962963E-3</v>
          </cell>
          <cell r="D58">
            <v>599</v>
          </cell>
          <cell r="E58">
            <v>1.2650462962962964E-3</v>
          </cell>
        </row>
        <row r="59">
          <cell r="A59">
            <v>381</v>
          </cell>
          <cell r="B59">
            <v>2.0810185185185185E-3</v>
          </cell>
          <cell r="D59">
            <v>2185</v>
          </cell>
          <cell r="E59">
            <v>1.2835648148148146E-3</v>
          </cell>
        </row>
        <row r="60">
          <cell r="A60">
            <v>53</v>
          </cell>
          <cell r="B60">
            <v>2.185185185185185E-3</v>
          </cell>
          <cell r="D60">
            <v>1136</v>
          </cell>
          <cell r="E60">
            <v>1.3009259259259259E-3</v>
          </cell>
        </row>
        <row r="61">
          <cell r="A61">
            <v>758</v>
          </cell>
          <cell r="B61">
            <v>2.221064814814815E-3</v>
          </cell>
          <cell r="D61">
            <v>4349</v>
          </cell>
          <cell r="E61">
            <v>1.3379629629629629E-3</v>
          </cell>
        </row>
        <row r="62">
          <cell r="A62">
            <v>96</v>
          </cell>
          <cell r="B62">
            <v>2.2638888888888886E-3</v>
          </cell>
          <cell r="D62">
            <v>1159</v>
          </cell>
          <cell r="E62">
            <v>1.6006944444444445E-3</v>
          </cell>
        </row>
        <row r="63">
          <cell r="A63">
            <v>385</v>
          </cell>
          <cell r="B63">
            <v>2.3449074074074075E-3</v>
          </cell>
          <cell r="D63">
            <v>2675</v>
          </cell>
          <cell r="E63">
            <v>2.0196759259259261E-3</v>
          </cell>
        </row>
        <row r="64">
          <cell r="A64">
            <v>496</v>
          </cell>
          <cell r="B64">
            <v>2.3530092592592591E-3</v>
          </cell>
          <cell r="D64">
            <v>1135</v>
          </cell>
          <cell r="E64">
            <v>1.2129629629629628E-3</v>
          </cell>
        </row>
        <row r="65">
          <cell r="A65">
            <v>431</v>
          </cell>
          <cell r="B65">
            <v>2.4120370370370368E-3</v>
          </cell>
          <cell r="D65">
            <v>1219</v>
          </cell>
          <cell r="E65">
            <v>1.2256944444444444E-3</v>
          </cell>
        </row>
        <row r="66">
          <cell r="A66">
            <v>1226</v>
          </cell>
          <cell r="B66">
            <v>2.4872685185185184E-3</v>
          </cell>
          <cell r="D66">
            <v>624</v>
          </cell>
          <cell r="E66">
            <v>1.2453703703703704E-3</v>
          </cell>
        </row>
        <row r="67">
          <cell r="A67">
            <v>32</v>
          </cell>
          <cell r="B67">
            <v>2.5057870370370368E-3</v>
          </cell>
          <cell r="D67">
            <v>603</v>
          </cell>
          <cell r="E67">
            <v>1.2604166666666666E-3</v>
          </cell>
        </row>
        <row r="68">
          <cell r="A68">
            <v>1114</v>
          </cell>
          <cell r="B68">
            <v>2.5451388888888889E-3</v>
          </cell>
          <cell r="D68">
            <v>764</v>
          </cell>
          <cell r="E68">
            <v>1.2685185185185184E-3</v>
          </cell>
        </row>
        <row r="69">
          <cell r="A69">
            <v>1100</v>
          </cell>
          <cell r="B69">
            <v>2.5462962962962961E-3</v>
          </cell>
          <cell r="D69">
            <v>724</v>
          </cell>
          <cell r="E69">
            <v>1.2719907407407406E-3</v>
          </cell>
        </row>
        <row r="70">
          <cell r="A70">
            <v>1113</v>
          </cell>
          <cell r="B70">
            <v>2.6377314814814818E-3</v>
          </cell>
          <cell r="D70">
            <v>2196</v>
          </cell>
          <cell r="E70">
            <v>1.2928240740740741E-3</v>
          </cell>
        </row>
        <row r="71">
          <cell r="A71">
            <v>577</v>
          </cell>
          <cell r="B71">
            <v>2.7627314814814819E-3</v>
          </cell>
          <cell r="D71">
            <v>2695</v>
          </cell>
          <cell r="E71">
            <v>1.3113425925925925E-3</v>
          </cell>
        </row>
        <row r="72">
          <cell r="A72">
            <v>2712</v>
          </cell>
          <cell r="B72">
            <v>2.7731481481481478E-3</v>
          </cell>
          <cell r="D72">
            <v>1228</v>
          </cell>
          <cell r="E72">
            <v>1.3402777777777777E-3</v>
          </cell>
        </row>
        <row r="73">
          <cell r="A73">
            <v>187</v>
          </cell>
          <cell r="B73">
            <v>2.1215277777777782E-3</v>
          </cell>
          <cell r="D73">
            <v>439</v>
          </cell>
          <cell r="E73">
            <v>1.4606481481481482E-3</v>
          </cell>
        </row>
        <row r="74">
          <cell r="A74">
            <v>185</v>
          </cell>
          <cell r="B74">
            <v>2.1296296296296298E-3</v>
          </cell>
          <cell r="D74">
            <v>115</v>
          </cell>
          <cell r="E74">
            <v>1.7002314814814814E-3</v>
          </cell>
        </row>
        <row r="75">
          <cell r="A75">
            <v>15</v>
          </cell>
          <cell r="B75">
            <v>2.244212962962963E-3</v>
          </cell>
          <cell r="D75">
            <v>605</v>
          </cell>
          <cell r="E75">
            <v>1.2152777777777778E-3</v>
          </cell>
        </row>
        <row r="76">
          <cell r="A76">
            <v>387</v>
          </cell>
          <cell r="B76">
            <v>2.2743055555555555E-3</v>
          </cell>
          <cell r="D76">
            <v>442</v>
          </cell>
          <cell r="E76">
            <v>1.2592592592592592E-3</v>
          </cell>
        </row>
        <row r="77">
          <cell r="A77">
            <v>485</v>
          </cell>
          <cell r="B77">
            <v>2.2986111111111111E-3</v>
          </cell>
          <cell r="D77">
            <v>2197</v>
          </cell>
          <cell r="E77">
            <v>1.2708333333333335E-3</v>
          </cell>
        </row>
        <row r="78">
          <cell r="A78">
            <v>2714</v>
          </cell>
          <cell r="B78">
            <v>2.3206018518518519E-3</v>
          </cell>
          <cell r="D78">
            <v>1218</v>
          </cell>
          <cell r="E78">
            <v>1.2719907407407406E-3</v>
          </cell>
        </row>
        <row r="79">
          <cell r="A79">
            <v>711</v>
          </cell>
          <cell r="B79">
            <v>2.3668981481481479E-3</v>
          </cell>
          <cell r="D79">
            <v>1074</v>
          </cell>
          <cell r="E79">
            <v>1.3055555555555555E-3</v>
          </cell>
        </row>
        <row r="80">
          <cell r="A80">
            <v>93</v>
          </cell>
          <cell r="B80">
            <v>2.394675925925926E-3</v>
          </cell>
          <cell r="D80">
            <v>1212</v>
          </cell>
          <cell r="E80">
            <v>1.3287037037037037E-3</v>
          </cell>
        </row>
        <row r="81">
          <cell r="A81">
            <v>386</v>
          </cell>
          <cell r="B81">
            <v>2.4340277777777776E-3</v>
          </cell>
          <cell r="D81">
            <v>2666</v>
          </cell>
          <cell r="E81">
            <v>1.3391203703703705E-3</v>
          </cell>
        </row>
        <row r="82">
          <cell r="A82">
            <v>427</v>
          </cell>
          <cell r="B82">
            <v>2.7627314814814819E-3</v>
          </cell>
          <cell r="D82">
            <v>112</v>
          </cell>
          <cell r="E82">
            <v>1.3877314814814813E-3</v>
          </cell>
        </row>
        <row r="83">
          <cell r="A83">
            <v>1111</v>
          </cell>
          <cell r="B83">
            <v>3.2523148148148151E-3</v>
          </cell>
          <cell r="D83">
            <v>625</v>
          </cell>
          <cell r="E83">
            <v>1.5081018518518518E-3</v>
          </cell>
        </row>
        <row r="84">
          <cell r="A84">
            <v>636</v>
          </cell>
          <cell r="B84">
            <v>2.1122685185185185E-3</v>
          </cell>
          <cell r="D84">
            <v>2692</v>
          </cell>
          <cell r="E84">
            <v>1.6469907407407407E-3</v>
          </cell>
        </row>
        <row r="85">
          <cell r="A85">
            <v>712</v>
          </cell>
          <cell r="B85">
            <v>2.1238425925925925E-3</v>
          </cell>
          <cell r="D85">
            <v>2671</v>
          </cell>
          <cell r="E85">
            <v>1.7002314814814814E-3</v>
          </cell>
        </row>
        <row r="86">
          <cell r="A86">
            <v>191</v>
          </cell>
          <cell r="B86">
            <v>2.1608796296296298E-3</v>
          </cell>
          <cell r="D86">
            <v>1209</v>
          </cell>
          <cell r="E86">
            <v>1.224537037037037E-3</v>
          </cell>
        </row>
        <row r="87">
          <cell r="A87">
            <v>92</v>
          </cell>
          <cell r="B87">
            <v>2.1805555555555558E-3</v>
          </cell>
          <cell r="D87">
            <v>4339</v>
          </cell>
          <cell r="E87">
            <v>1.2372685185185186E-3</v>
          </cell>
        </row>
        <row r="88">
          <cell r="A88">
            <v>171</v>
          </cell>
          <cell r="B88">
            <v>2.1944444444444446E-3</v>
          </cell>
          <cell r="D88">
            <v>188</v>
          </cell>
          <cell r="E88">
            <v>1.2442129629629628E-3</v>
          </cell>
        </row>
        <row r="89">
          <cell r="A89">
            <v>1085</v>
          </cell>
          <cell r="B89">
            <v>2.2037037037037038E-3</v>
          </cell>
          <cell r="D89">
            <v>606</v>
          </cell>
          <cell r="E89">
            <v>1.2523148148148148E-3</v>
          </cell>
        </row>
        <row r="90">
          <cell r="A90">
            <v>834</v>
          </cell>
          <cell r="B90">
            <v>2.236111111111111E-3</v>
          </cell>
          <cell r="D90">
            <v>419</v>
          </cell>
          <cell r="E90">
            <v>1.2685185185185184E-3</v>
          </cell>
        </row>
        <row r="91">
          <cell r="A91">
            <v>660</v>
          </cell>
          <cell r="B91">
            <v>2.2407407407407406E-3</v>
          </cell>
          <cell r="D91">
            <v>1208</v>
          </cell>
          <cell r="E91">
            <v>1.2951388888888889E-3</v>
          </cell>
        </row>
        <row r="92">
          <cell r="A92">
            <v>1146</v>
          </cell>
          <cell r="B92">
            <v>2.3368055555555559E-3</v>
          </cell>
          <cell r="D92">
            <v>440</v>
          </cell>
          <cell r="E92">
            <v>1.3344907407407409E-3</v>
          </cell>
        </row>
        <row r="93">
          <cell r="A93">
            <v>4356</v>
          </cell>
          <cell r="B93">
            <v>2.3703703703703703E-3</v>
          </cell>
          <cell r="D93">
            <v>740</v>
          </cell>
          <cell r="E93">
            <v>1.3402777777777777E-3</v>
          </cell>
        </row>
        <row r="94">
          <cell r="A94">
            <v>122</v>
          </cell>
          <cell r="B94">
            <v>2.4942129629629633E-3</v>
          </cell>
          <cell r="D94">
            <v>4498</v>
          </cell>
          <cell r="E94">
            <v>1.3495370370370371E-3</v>
          </cell>
        </row>
        <row r="95">
          <cell r="A95">
            <v>753</v>
          </cell>
          <cell r="B95">
            <v>2.4965277777777776E-3</v>
          </cell>
          <cell r="D95">
            <v>607</v>
          </cell>
          <cell r="E95">
            <v>1.3541666666666667E-3</v>
          </cell>
        </row>
        <row r="96">
          <cell r="A96">
            <v>1058</v>
          </cell>
          <cell r="B96">
            <v>2.5185185185185185E-3</v>
          </cell>
          <cell r="D96">
            <v>763</v>
          </cell>
          <cell r="E96">
            <v>1.3865740740740739E-3</v>
          </cell>
        </row>
        <row r="97">
          <cell r="A97">
            <v>790</v>
          </cell>
          <cell r="B97">
            <v>2.5543981481481481E-3</v>
          </cell>
          <cell r="D97">
            <v>762</v>
          </cell>
          <cell r="E97">
            <v>1.1608796296296295E-3</v>
          </cell>
        </row>
        <row r="98">
          <cell r="A98">
            <v>1090</v>
          </cell>
          <cell r="B98">
            <v>2.7708333333333335E-3</v>
          </cell>
          <cell r="D98">
            <v>2717</v>
          </cell>
          <cell r="E98">
            <v>1.1840277777777778E-3</v>
          </cell>
        </row>
        <row r="99">
          <cell r="A99">
            <v>1110</v>
          </cell>
          <cell r="B99">
            <v>2.9537037037037032E-3</v>
          </cell>
          <cell r="D99">
            <v>608</v>
          </cell>
          <cell r="E99">
            <v>1.1875E-3</v>
          </cell>
        </row>
        <row r="100">
          <cell r="A100">
            <v>1109</v>
          </cell>
          <cell r="B100">
            <v>2.1724537037037038E-3</v>
          </cell>
          <cell r="D100">
            <v>487</v>
          </cell>
          <cell r="E100">
            <v>1.2928240740740741E-3</v>
          </cell>
        </row>
        <row r="101">
          <cell r="A101">
            <v>389</v>
          </cell>
          <cell r="B101">
            <v>2.185185185185185E-3</v>
          </cell>
          <cell r="D101">
            <v>2684</v>
          </cell>
          <cell r="E101">
            <v>1.3067129629629629E-3</v>
          </cell>
        </row>
        <row r="102">
          <cell r="A102">
            <v>341</v>
          </cell>
          <cell r="B102">
            <v>2.2280092592592594E-3</v>
          </cell>
          <cell r="D102">
            <v>1206</v>
          </cell>
          <cell r="E102">
            <v>1.3078703703703705E-3</v>
          </cell>
        </row>
        <row r="103">
          <cell r="A103">
            <v>1091</v>
          </cell>
          <cell r="B103">
            <v>2.2835648148148147E-3</v>
          </cell>
          <cell r="D103">
            <v>194</v>
          </cell>
          <cell r="E103">
            <v>1.3125000000000001E-3</v>
          </cell>
        </row>
        <row r="104">
          <cell r="A104">
            <v>707</v>
          </cell>
          <cell r="B104">
            <v>2.2997685185185183E-3</v>
          </cell>
          <cell r="D104">
            <v>736</v>
          </cell>
          <cell r="E104">
            <v>1.3506944444444445E-3</v>
          </cell>
        </row>
        <row r="105">
          <cell r="A105">
            <v>488</v>
          </cell>
          <cell r="B105">
            <v>2.3287037037037039E-3</v>
          </cell>
          <cell r="D105">
            <v>4350</v>
          </cell>
          <cell r="E105">
            <v>1.0925925925925925E-3</v>
          </cell>
        </row>
        <row r="106">
          <cell r="A106">
            <v>418</v>
          </cell>
          <cell r="B106">
            <v>2.3321759259259259E-3</v>
          </cell>
          <cell r="D106">
            <v>1086</v>
          </cell>
          <cell r="E106">
            <v>1.1226851851851851E-3</v>
          </cell>
        </row>
        <row r="107">
          <cell r="A107">
            <v>91</v>
          </cell>
          <cell r="B107">
            <v>2.5717592592592593E-3</v>
          </cell>
          <cell r="D107">
            <v>610</v>
          </cell>
          <cell r="E107">
            <v>1.1562499999999999E-3</v>
          </cell>
        </row>
        <row r="108">
          <cell r="A108">
            <v>1143</v>
          </cell>
          <cell r="B108">
            <v>2.615740740740741E-3</v>
          </cell>
          <cell r="D108">
            <v>1246</v>
          </cell>
          <cell r="E108">
            <v>1.2256944444444444E-3</v>
          </cell>
        </row>
        <row r="109">
          <cell r="A109">
            <v>709</v>
          </cell>
          <cell r="B109">
            <v>2.6203703703703706E-3</v>
          </cell>
          <cell r="D109">
            <v>1235</v>
          </cell>
          <cell r="E109">
            <v>1.2314814814814816E-3</v>
          </cell>
        </row>
        <row r="110">
          <cell r="A110">
            <v>424</v>
          </cell>
          <cell r="B110">
            <v>2.6620370370370374E-3</v>
          </cell>
          <cell r="D110">
            <v>2643</v>
          </cell>
          <cell r="E110">
            <v>1.3703703703703701E-3</v>
          </cell>
        </row>
        <row r="111">
          <cell r="A111">
            <v>632</v>
          </cell>
          <cell r="B111">
            <v>2.736111111111111E-3</v>
          </cell>
          <cell r="D111">
            <v>4351</v>
          </cell>
          <cell r="E111">
            <v>1.4004629629629629E-3</v>
          </cell>
        </row>
        <row r="112">
          <cell r="A112">
            <v>1108</v>
          </cell>
          <cell r="B112">
            <v>3.3020833333333335E-3</v>
          </cell>
          <cell r="D112">
            <v>183</v>
          </cell>
          <cell r="E112">
            <v>1.5150462962962962E-3</v>
          </cell>
        </row>
        <row r="113">
          <cell r="A113">
            <v>1107</v>
          </cell>
          <cell r="B113">
            <v>3.3032407407407407E-3</v>
          </cell>
          <cell r="D113">
            <v>2194</v>
          </cell>
          <cell r="E113">
            <v>1.5520833333333333E-3</v>
          </cell>
        </row>
        <row r="114">
          <cell r="A114">
            <v>1105</v>
          </cell>
          <cell r="B114">
            <v>2.1909722222222222E-3</v>
          </cell>
          <cell r="D114">
            <v>554</v>
          </cell>
          <cell r="E114">
            <v>1.5613425925925927E-3</v>
          </cell>
        </row>
        <row r="115">
          <cell r="A115">
            <v>1065</v>
          </cell>
          <cell r="B115">
            <v>2.2118055555555558E-3</v>
          </cell>
          <cell r="D115">
            <v>748</v>
          </cell>
          <cell r="E115">
            <v>1.0682870370370371E-3</v>
          </cell>
        </row>
        <row r="116">
          <cell r="A116">
            <v>2649</v>
          </cell>
          <cell r="B116">
            <v>2.2303240740740738E-3</v>
          </cell>
          <cell r="D116">
            <v>578</v>
          </cell>
          <cell r="E116">
            <v>1.0972222222222223E-3</v>
          </cell>
        </row>
        <row r="117">
          <cell r="A117">
            <v>2696</v>
          </cell>
          <cell r="B117">
            <v>2.2372685185185186E-3</v>
          </cell>
          <cell r="D117">
            <v>615</v>
          </cell>
          <cell r="E117">
            <v>1.1064814814814815E-3</v>
          </cell>
        </row>
        <row r="118">
          <cell r="A118">
            <v>631</v>
          </cell>
          <cell r="B118">
            <v>2.2534722222222222E-3</v>
          </cell>
          <cell r="D118">
            <v>69</v>
          </cell>
          <cell r="E118">
            <v>1.1203703703703703E-3</v>
          </cell>
        </row>
        <row r="119">
          <cell r="A119">
            <v>1083</v>
          </cell>
          <cell r="B119">
            <v>2.2800925925925927E-3</v>
          </cell>
          <cell r="D119">
            <v>374</v>
          </cell>
          <cell r="E119">
            <v>1.1550925925925925E-3</v>
          </cell>
        </row>
        <row r="120">
          <cell r="A120">
            <v>2708</v>
          </cell>
          <cell r="B120">
            <v>2.3796296296296295E-3</v>
          </cell>
          <cell r="D120">
            <v>434</v>
          </cell>
          <cell r="E120">
            <v>1.1828703703703704E-3</v>
          </cell>
        </row>
        <row r="121">
          <cell r="A121">
            <v>761</v>
          </cell>
          <cell r="B121">
            <v>2.4930555555555552E-3</v>
          </cell>
          <cell r="D121">
            <v>55</v>
          </cell>
          <cell r="E121">
            <v>1.207175925925926E-3</v>
          </cell>
        </row>
        <row r="122">
          <cell r="A122">
            <v>90</v>
          </cell>
          <cell r="B122">
            <v>2.5879629629629629E-3</v>
          </cell>
          <cell r="D122">
            <v>1205</v>
          </cell>
          <cell r="E122">
            <v>1.2395833333333334E-3</v>
          </cell>
        </row>
        <row r="123">
          <cell r="A123">
            <v>126</v>
          </cell>
          <cell r="B123">
            <v>2.6284722222222226E-3</v>
          </cell>
          <cell r="D123">
            <v>326</v>
          </cell>
          <cell r="E123">
            <v>1.2430555555555556E-3</v>
          </cell>
        </row>
        <row r="124">
          <cell r="A124">
            <v>127</v>
          </cell>
          <cell r="B124">
            <v>2.7291666666666662E-3</v>
          </cell>
          <cell r="D124">
            <v>30</v>
          </cell>
          <cell r="E124">
            <v>1.2743055555555557E-3</v>
          </cell>
        </row>
        <row r="125">
          <cell r="A125">
            <v>2703</v>
          </cell>
          <cell r="B125">
            <v>2.9039351851851852E-3</v>
          </cell>
          <cell r="D125">
            <v>1236</v>
          </cell>
          <cell r="E125">
            <v>1.4849537037037036E-3</v>
          </cell>
        </row>
        <row r="126">
          <cell r="A126">
            <v>1142</v>
          </cell>
          <cell r="B126">
            <v>3.0416666666666665E-3</v>
          </cell>
          <cell r="D126">
            <v>576</v>
          </cell>
          <cell r="E126">
            <v>1.0752314814814815E-3</v>
          </cell>
        </row>
        <row r="127">
          <cell r="A127">
            <v>1066</v>
          </cell>
          <cell r="B127">
            <v>2.189814814814815E-3</v>
          </cell>
          <cell r="D127">
            <v>51</v>
          </cell>
          <cell r="E127">
            <v>1.0844907407407407E-3</v>
          </cell>
        </row>
        <row r="128">
          <cell r="A128">
            <v>644</v>
          </cell>
          <cell r="B128">
            <v>2.2395833333333334E-3</v>
          </cell>
          <cell r="D128">
            <v>587</v>
          </cell>
          <cell r="E128">
            <v>1.1111111111111111E-3</v>
          </cell>
        </row>
        <row r="129">
          <cell r="A129">
            <v>2673</v>
          </cell>
          <cell r="B129">
            <v>2.3148148148148151E-3</v>
          </cell>
          <cell r="D129">
            <v>592</v>
          </cell>
          <cell r="E129">
            <v>1.1296296296296295E-3</v>
          </cell>
        </row>
        <row r="130">
          <cell r="A130">
            <v>114</v>
          </cell>
          <cell r="B130">
            <v>2.4039351851851856E-3</v>
          </cell>
          <cell r="D130">
            <v>2645</v>
          </cell>
          <cell r="E130">
            <v>1.1377314814814813E-3</v>
          </cell>
        </row>
        <row r="131">
          <cell r="A131">
            <v>89</v>
          </cell>
          <cell r="B131">
            <v>2.417824074074074E-3</v>
          </cell>
          <cell r="D131">
            <v>743</v>
          </cell>
          <cell r="E131">
            <v>1.2210648148148148E-3</v>
          </cell>
        </row>
        <row r="132">
          <cell r="A132">
            <v>655</v>
          </cell>
          <cell r="B132">
            <v>2.4247685185185184E-3</v>
          </cell>
          <cell r="D132">
            <v>52</v>
          </cell>
          <cell r="E132">
            <v>1.2222222222222222E-3</v>
          </cell>
        </row>
        <row r="133">
          <cell r="A133">
            <v>2663</v>
          </cell>
          <cell r="B133">
            <v>2.4398148148148148E-3</v>
          </cell>
          <cell r="D133">
            <v>53</v>
          </cell>
          <cell r="E133">
            <v>1.2349537037037036E-3</v>
          </cell>
        </row>
        <row r="134">
          <cell r="A134">
            <v>110</v>
          </cell>
          <cell r="B134">
            <v>2.4583333333333336E-3</v>
          </cell>
          <cell r="D134">
            <v>1204</v>
          </cell>
          <cell r="E134">
            <v>1.267361111111111E-3</v>
          </cell>
        </row>
        <row r="135">
          <cell r="A135">
            <v>128</v>
          </cell>
          <cell r="B135">
            <v>2.5856481481481481E-3</v>
          </cell>
          <cell r="D135" t="str">
            <v>19-1</v>
          </cell>
          <cell r="E135">
            <v>1.3541666666666667E-3</v>
          </cell>
        </row>
        <row r="136">
          <cell r="A136">
            <v>4353</v>
          </cell>
          <cell r="B136">
            <v>2.5914351851851849E-3</v>
          </cell>
          <cell r="D136">
            <v>744</v>
          </cell>
          <cell r="E136">
            <v>1.4224537037037038E-3</v>
          </cell>
        </row>
        <row r="137">
          <cell r="A137">
            <v>116</v>
          </cell>
          <cell r="B137">
            <v>2.6712962962962962E-3</v>
          </cell>
          <cell r="D137">
            <v>580</v>
          </cell>
          <cell r="E137">
            <v>9.9074074074074082E-4</v>
          </cell>
        </row>
        <row r="138">
          <cell r="A138">
            <v>129</v>
          </cell>
          <cell r="B138">
            <v>2.9965277777777781E-3</v>
          </cell>
          <cell r="D138">
            <v>582</v>
          </cell>
          <cell r="E138">
            <v>1.0636574074074075E-3</v>
          </cell>
        </row>
        <row r="139">
          <cell r="A139" t="str">
            <v>128-1</v>
          </cell>
          <cell r="B139">
            <v>2.2708333333333335E-3</v>
          </cell>
          <cell r="D139">
            <v>640</v>
          </cell>
          <cell r="E139">
            <v>1.0949074074074075E-3</v>
          </cell>
        </row>
        <row r="140">
          <cell r="A140">
            <v>164</v>
          </cell>
          <cell r="B140">
            <v>2.150462962962963E-3</v>
          </cell>
          <cell r="D140">
            <v>329</v>
          </cell>
          <cell r="E140">
            <v>1.1250000000000001E-3</v>
          </cell>
        </row>
        <row r="141">
          <cell r="A141">
            <v>88</v>
          </cell>
          <cell r="B141">
            <v>2.2418981481481482E-3</v>
          </cell>
          <cell r="D141">
            <v>2644</v>
          </cell>
          <cell r="E141">
            <v>1.1516203703703703E-3</v>
          </cell>
        </row>
        <row r="142">
          <cell r="A142">
            <v>2709</v>
          </cell>
          <cell r="B142">
            <v>2.3206018518518519E-3</v>
          </cell>
          <cell r="D142">
            <v>65</v>
          </cell>
          <cell r="E142">
            <v>1.1597222222222221E-3</v>
          </cell>
        </row>
        <row r="143">
          <cell r="A143">
            <v>130</v>
          </cell>
          <cell r="B143">
            <v>2.3402777777777779E-3</v>
          </cell>
          <cell r="D143">
            <v>2642</v>
          </cell>
          <cell r="E143">
            <v>1.1620370370370372E-3</v>
          </cell>
        </row>
        <row r="144">
          <cell r="A144">
            <v>1079</v>
          </cell>
          <cell r="B144">
            <v>2.3530092592592591E-3</v>
          </cell>
          <cell r="D144">
            <v>449</v>
          </cell>
          <cell r="E144">
            <v>1.1863425925925928E-3</v>
          </cell>
        </row>
        <row r="145">
          <cell r="A145">
            <v>131</v>
          </cell>
          <cell r="B145">
            <v>2.3819444444444448E-3</v>
          </cell>
          <cell r="D145">
            <v>2678</v>
          </cell>
          <cell r="E145">
            <v>1.2083333333333334E-3</v>
          </cell>
        </row>
        <row r="146">
          <cell r="A146">
            <v>498</v>
          </cell>
          <cell r="B146">
            <v>2.4004629629629627E-3</v>
          </cell>
          <cell r="D146">
            <v>2665</v>
          </cell>
          <cell r="E146">
            <v>1.2094907407407408E-3</v>
          </cell>
        </row>
        <row r="147">
          <cell r="A147">
            <v>2669</v>
          </cell>
          <cell r="B147">
            <v>2.4016203703703704E-3</v>
          </cell>
          <cell r="D147">
            <v>760</v>
          </cell>
          <cell r="E147">
            <v>1.2210648148148148E-3</v>
          </cell>
        </row>
        <row r="148">
          <cell r="A148">
            <v>117</v>
          </cell>
          <cell r="B148">
            <v>2.4467592592592592E-3</v>
          </cell>
          <cell r="D148">
            <v>754</v>
          </cell>
          <cell r="E148">
            <v>1.2326388888888888E-3</v>
          </cell>
        </row>
        <row r="149">
          <cell r="A149">
            <v>633</v>
          </cell>
          <cell r="B149">
            <v>2.6863425925925926E-3</v>
          </cell>
          <cell r="D149">
            <v>4</v>
          </cell>
          <cell r="E149">
            <v>1.2638888888888888E-3</v>
          </cell>
        </row>
        <row r="150">
          <cell r="A150">
            <v>8</v>
          </cell>
          <cell r="B150">
            <v>3.127314814814815E-3</v>
          </cell>
          <cell r="D150">
            <v>26</v>
          </cell>
          <cell r="E150">
            <v>1.3217592592592593E-3</v>
          </cell>
        </row>
        <row r="151">
          <cell r="A151">
            <v>1056</v>
          </cell>
          <cell r="B151">
            <v>2.1307870370370369E-3</v>
          </cell>
          <cell r="D151">
            <v>499</v>
          </cell>
          <cell r="E151">
            <v>1.0960648148148149E-3</v>
          </cell>
        </row>
        <row r="152">
          <cell r="A152">
            <v>497</v>
          </cell>
          <cell r="B152">
            <v>2.1979166666666666E-3</v>
          </cell>
          <cell r="D152">
            <v>581</v>
          </cell>
          <cell r="E152">
            <v>1.1273148148148147E-3</v>
          </cell>
        </row>
        <row r="153">
          <cell r="A153">
            <v>132</v>
          </cell>
          <cell r="B153">
            <v>2.2488425925925926E-3</v>
          </cell>
          <cell r="D153">
            <v>873</v>
          </cell>
          <cell r="E153">
            <v>1.1539351851851851E-3</v>
          </cell>
        </row>
        <row r="154">
          <cell r="A154">
            <v>2685</v>
          </cell>
          <cell r="B154">
            <v>2.2905092592592591E-3</v>
          </cell>
          <cell r="D154">
            <v>612</v>
          </cell>
          <cell r="E154">
            <v>1.179398148148148E-3</v>
          </cell>
        </row>
        <row r="155">
          <cell r="A155">
            <v>201</v>
          </cell>
          <cell r="B155">
            <v>2.3090277777777779E-3</v>
          </cell>
          <cell r="D155">
            <v>747</v>
          </cell>
          <cell r="E155">
            <v>1.2118055555555556E-3</v>
          </cell>
        </row>
        <row r="156">
          <cell r="A156">
            <v>119</v>
          </cell>
          <cell r="B156">
            <v>2.3611111111111111E-3</v>
          </cell>
          <cell r="D156">
            <v>68</v>
          </cell>
          <cell r="E156">
            <v>1.2719907407407406E-3</v>
          </cell>
        </row>
        <row r="157">
          <cell r="A157">
            <v>106</v>
          </cell>
          <cell r="B157">
            <v>2.3634259259259259E-3</v>
          </cell>
          <cell r="D157">
            <v>67</v>
          </cell>
          <cell r="E157">
            <v>1.2881944444444445E-3</v>
          </cell>
        </row>
        <row r="158">
          <cell r="A158">
            <v>425</v>
          </cell>
          <cell r="B158">
            <v>2.3680555555555555E-3</v>
          </cell>
          <cell r="D158">
            <v>1197</v>
          </cell>
          <cell r="E158">
            <v>1.3032407407407409E-3</v>
          </cell>
        </row>
        <row r="159">
          <cell r="A159">
            <v>637</v>
          </cell>
          <cell r="B159">
            <v>2.4212962962962964E-3</v>
          </cell>
          <cell r="D159">
            <v>64</v>
          </cell>
          <cell r="E159">
            <v>1.0775462962962963E-3</v>
          </cell>
        </row>
        <row r="160">
          <cell r="A160">
            <v>224</v>
          </cell>
          <cell r="B160">
            <v>2.4490740740740744E-3</v>
          </cell>
          <cell r="D160">
            <v>19</v>
          </cell>
          <cell r="E160">
            <v>1.1296296296296295E-3</v>
          </cell>
        </row>
        <row r="161">
          <cell r="A161">
            <v>105</v>
          </cell>
          <cell r="B161">
            <v>2.46875E-3</v>
          </cell>
          <cell r="D161">
            <v>589</v>
          </cell>
          <cell r="E161">
            <v>1.1400462962962963E-3</v>
          </cell>
        </row>
        <row r="162">
          <cell r="A162">
            <v>118</v>
          </cell>
          <cell r="B162">
            <v>2.4710648148148153E-3</v>
          </cell>
          <cell r="D162">
            <v>21</v>
          </cell>
          <cell r="E162">
            <v>1.1516203703703703E-3</v>
          </cell>
        </row>
        <row r="163">
          <cell r="A163">
            <v>1134</v>
          </cell>
          <cell r="B163">
            <v>2.1203703703703701E-3</v>
          </cell>
          <cell r="D163">
            <v>574</v>
          </cell>
          <cell r="E163">
            <v>1.1828703703703704E-3</v>
          </cell>
        </row>
        <row r="164">
          <cell r="A164">
            <v>115</v>
          </cell>
          <cell r="B164">
            <v>2.1250000000000002E-3</v>
          </cell>
          <cell r="D164">
            <v>57</v>
          </cell>
          <cell r="E164">
            <v>1.1840277777777778E-3</v>
          </cell>
        </row>
        <row r="165">
          <cell r="A165">
            <v>104</v>
          </cell>
          <cell r="B165">
            <v>2.2141203703703702E-3</v>
          </cell>
          <cell r="D165">
            <v>726</v>
          </cell>
          <cell r="E165">
            <v>1.2256944444444444E-3</v>
          </cell>
        </row>
        <row r="166">
          <cell r="A166">
            <v>2660</v>
          </cell>
          <cell r="B166">
            <v>2.2916666666666667E-3</v>
          </cell>
          <cell r="D166">
            <v>742</v>
          </cell>
          <cell r="E166">
            <v>1.2766203703703705E-3</v>
          </cell>
        </row>
        <row r="167">
          <cell r="A167">
            <v>107</v>
          </cell>
          <cell r="B167">
            <v>2.3784722222222224E-3</v>
          </cell>
          <cell r="D167">
            <v>56</v>
          </cell>
          <cell r="E167">
            <v>1.3020833333333333E-3</v>
          </cell>
        </row>
        <row r="168">
          <cell r="A168">
            <v>751</v>
          </cell>
          <cell r="B168">
            <v>2.4201388888888888E-3</v>
          </cell>
          <cell r="D168">
            <v>76</v>
          </cell>
          <cell r="E168">
            <v>1.3101851851851853E-3</v>
          </cell>
        </row>
        <row r="169">
          <cell r="A169">
            <v>2713</v>
          </cell>
          <cell r="B169">
            <v>2.4259259259259256E-3</v>
          </cell>
          <cell r="D169">
            <v>1196</v>
          </cell>
          <cell r="E169">
            <v>1.3217592592592593E-3</v>
          </cell>
        </row>
        <row r="170">
          <cell r="A170">
            <v>465</v>
          </cell>
          <cell r="B170">
            <v>2.429398148148148E-3</v>
          </cell>
          <cell r="D170">
            <v>756</v>
          </cell>
          <cell r="E170">
            <v>1.3796296296296297E-3</v>
          </cell>
        </row>
        <row r="171">
          <cell r="A171">
            <v>120</v>
          </cell>
          <cell r="B171">
            <v>2.4328703703703704E-3</v>
          </cell>
          <cell r="D171">
            <v>755</v>
          </cell>
          <cell r="E171">
            <v>1.4803240740740742E-3</v>
          </cell>
        </row>
        <row r="172">
          <cell r="A172">
            <v>1076</v>
          </cell>
          <cell r="B172">
            <v>2.4513888888888888E-3</v>
          </cell>
          <cell r="D172">
            <v>573</v>
          </cell>
          <cell r="E172">
            <v>1.0856481481481481E-3</v>
          </cell>
        </row>
        <row r="173">
          <cell r="A173">
            <v>1077</v>
          </cell>
          <cell r="B173">
            <v>2.4768518518518516E-3</v>
          </cell>
          <cell r="D173">
            <v>408</v>
          </cell>
          <cell r="E173">
            <v>1.0983796296296295E-3</v>
          </cell>
        </row>
        <row r="174">
          <cell r="A174">
            <v>108</v>
          </cell>
          <cell r="B174">
            <v>2.693287037037037E-3</v>
          </cell>
          <cell r="D174">
            <v>595</v>
          </cell>
          <cell r="E174">
            <v>1.1122685185185185E-3</v>
          </cell>
        </row>
        <row r="175">
          <cell r="A175">
            <v>422</v>
          </cell>
          <cell r="B175">
            <v>2.6979166666666666E-3</v>
          </cell>
          <cell r="D175">
            <v>61</v>
          </cell>
          <cell r="E175">
            <v>1.1516203703703703E-3</v>
          </cell>
        </row>
        <row r="176">
          <cell r="A176">
            <v>86</v>
          </cell>
          <cell r="B176">
            <v>2.7534722222222218E-3</v>
          </cell>
          <cell r="D176">
            <v>15</v>
          </cell>
          <cell r="E176">
            <v>1.2013888888888888E-3</v>
          </cell>
        </row>
        <row r="177">
          <cell r="A177">
            <v>85</v>
          </cell>
          <cell r="B177">
            <v>2.7638888888888886E-3</v>
          </cell>
          <cell r="D177">
            <v>1249</v>
          </cell>
          <cell r="E177">
            <v>1.2060185185185186E-3</v>
          </cell>
        </row>
        <row r="178">
          <cell r="A178">
            <v>1075</v>
          </cell>
          <cell r="B178">
            <v>2.9074074074074072E-3</v>
          </cell>
          <cell r="D178">
            <v>60</v>
          </cell>
          <cell r="E178">
            <v>1.2384259259259258E-3</v>
          </cell>
        </row>
        <row r="179">
          <cell r="A179">
            <v>1417</v>
          </cell>
          <cell r="B179">
            <v>2.0752314814814813E-3</v>
          </cell>
          <cell r="D179">
            <v>1193</v>
          </cell>
          <cell r="E179">
            <v>1.2719907407407406E-3</v>
          </cell>
        </row>
        <row r="180">
          <cell r="A180">
            <v>1427</v>
          </cell>
          <cell r="B180">
            <v>2.0972222222222221E-3</v>
          </cell>
          <cell r="D180">
            <v>731</v>
          </cell>
          <cell r="E180">
            <v>1.3043981481481483E-3</v>
          </cell>
        </row>
        <row r="181">
          <cell r="A181">
            <v>1426</v>
          </cell>
          <cell r="B181">
            <v>2.1979166666666666E-3</v>
          </cell>
          <cell r="D181">
            <v>708</v>
          </cell>
          <cell r="E181">
            <v>1.3206018518518521E-3</v>
          </cell>
        </row>
        <row r="182">
          <cell r="A182">
            <v>1469</v>
          </cell>
          <cell r="B182">
            <v>2.221064814814815E-3</v>
          </cell>
          <cell r="D182">
            <v>1194</v>
          </cell>
          <cell r="E182">
            <v>1.3807870370370371E-3</v>
          </cell>
        </row>
        <row r="183">
          <cell r="A183">
            <v>1425</v>
          </cell>
          <cell r="B183">
            <v>2.224537037037037E-3</v>
          </cell>
          <cell r="D183">
            <v>494</v>
          </cell>
          <cell r="E183">
            <v>1.5081018518518518E-3</v>
          </cell>
        </row>
        <row r="184">
          <cell r="A184">
            <v>2300</v>
          </cell>
          <cell r="B184">
            <v>2.2291666666666666E-3</v>
          </cell>
          <cell r="D184">
            <v>579</v>
          </cell>
          <cell r="E184">
            <v>1.1030092592592593E-3</v>
          </cell>
        </row>
        <row r="185">
          <cell r="A185">
            <v>1484</v>
          </cell>
          <cell r="B185">
            <v>2.2476851851851855E-3</v>
          </cell>
          <cell r="D185">
            <v>14</v>
          </cell>
          <cell r="E185">
            <v>1.1134259259259259E-3</v>
          </cell>
        </row>
        <row r="186">
          <cell r="A186">
            <v>1453</v>
          </cell>
          <cell r="B186">
            <v>2.3229166666666663E-3</v>
          </cell>
          <cell r="D186">
            <v>594</v>
          </cell>
          <cell r="E186">
            <v>1.1238425925925927E-3</v>
          </cell>
        </row>
        <row r="187">
          <cell r="A187">
            <v>1418</v>
          </cell>
          <cell r="B187">
            <v>2.3263888888888887E-3</v>
          </cell>
          <cell r="D187">
            <v>1189</v>
          </cell>
          <cell r="E187">
            <v>1.1678240740740739E-3</v>
          </cell>
        </row>
        <row r="188">
          <cell r="A188">
            <v>630</v>
          </cell>
          <cell r="B188">
            <v>2.0243055555555557E-3</v>
          </cell>
          <cell r="D188">
            <v>752</v>
          </cell>
          <cell r="E188">
            <v>1.1909722222222222E-3</v>
          </cell>
        </row>
        <row r="189">
          <cell r="A189">
            <v>37</v>
          </cell>
          <cell r="B189">
            <v>2.0347222222222221E-3</v>
          </cell>
          <cell r="D189">
            <v>723</v>
          </cell>
          <cell r="E189">
            <v>1.2060185185185186E-3</v>
          </cell>
        </row>
        <row r="190">
          <cell r="A190">
            <v>747</v>
          </cell>
          <cell r="B190">
            <v>2.0462962962962965E-3</v>
          </cell>
          <cell r="D190">
            <v>591</v>
          </cell>
          <cell r="E190">
            <v>1.2129629629629628E-3</v>
          </cell>
        </row>
        <row r="191">
          <cell r="A191">
            <v>35</v>
          </cell>
          <cell r="B191">
            <v>2.0706018518518517E-3</v>
          </cell>
          <cell r="D191">
            <v>1188</v>
          </cell>
          <cell r="E191">
            <v>1.230324074074074E-3</v>
          </cell>
        </row>
        <row r="192">
          <cell r="A192">
            <v>619</v>
          </cell>
          <cell r="B192">
            <v>2.0775462962962965E-3</v>
          </cell>
          <cell r="D192">
            <v>590</v>
          </cell>
          <cell r="E192">
            <v>1.2488425925925926E-3</v>
          </cell>
        </row>
        <row r="193">
          <cell r="A193">
            <v>584</v>
          </cell>
          <cell r="B193">
            <v>2.1064814814814813E-3</v>
          </cell>
          <cell r="D193">
            <v>433</v>
          </cell>
          <cell r="E193">
            <v>1.2847222222222223E-3</v>
          </cell>
        </row>
        <row r="194">
          <cell r="A194">
            <v>102</v>
          </cell>
          <cell r="B194">
            <v>2.1087962962962965E-3</v>
          </cell>
          <cell r="D194">
            <v>219</v>
          </cell>
          <cell r="E194">
            <v>1.4780092592592594E-3</v>
          </cell>
        </row>
        <row r="195">
          <cell r="A195">
            <v>103</v>
          </cell>
          <cell r="B195">
            <v>2.1747685185185186E-3</v>
          </cell>
          <cell r="D195">
            <v>62</v>
          </cell>
          <cell r="E195">
            <v>1.5891203703703701E-3</v>
          </cell>
        </row>
        <row r="196">
          <cell r="A196">
            <v>1237</v>
          </cell>
          <cell r="B196">
            <v>2.2013888888888886E-3</v>
          </cell>
          <cell r="D196">
            <v>585</v>
          </cell>
          <cell r="E196">
            <v>9.9421296296296302E-4</v>
          </cell>
        </row>
        <row r="197">
          <cell r="A197">
            <v>738</v>
          </cell>
          <cell r="B197">
            <v>2.2476851851851855E-3</v>
          </cell>
          <cell r="D197">
            <v>583</v>
          </cell>
          <cell r="E197">
            <v>1.0254629629629628E-3</v>
          </cell>
        </row>
        <row r="198">
          <cell r="A198">
            <v>72</v>
          </cell>
          <cell r="B198">
            <v>2.3379629629629631E-3</v>
          </cell>
          <cell r="D198">
            <v>575</v>
          </cell>
          <cell r="E198">
            <v>1.0416666666666667E-3</v>
          </cell>
        </row>
        <row r="199">
          <cell r="A199">
            <v>71</v>
          </cell>
          <cell r="B199">
            <v>2.3576388888888887E-3</v>
          </cell>
          <cell r="D199">
            <v>11</v>
          </cell>
          <cell r="E199">
            <v>1.1458333333333333E-3</v>
          </cell>
        </row>
        <row r="200">
          <cell r="A200">
            <v>780</v>
          </cell>
          <cell r="B200">
            <v>2.4236111111111112E-3</v>
          </cell>
          <cell r="D200">
            <v>6</v>
          </cell>
          <cell r="E200">
            <v>1.1562499999999999E-3</v>
          </cell>
        </row>
        <row r="201">
          <cell r="A201">
            <v>48</v>
          </cell>
          <cell r="B201">
            <v>2.0717592592592593E-3</v>
          </cell>
          <cell r="D201">
            <v>59</v>
          </cell>
          <cell r="E201">
            <v>1.1608796296296295E-3</v>
          </cell>
        </row>
        <row r="202">
          <cell r="A202">
            <v>1070</v>
          </cell>
          <cell r="B202">
            <v>2.0763888888888889E-3</v>
          </cell>
          <cell r="D202">
            <v>58</v>
          </cell>
          <cell r="E202">
            <v>1.199074074074074E-3</v>
          </cell>
        </row>
        <row r="203">
          <cell r="A203">
            <v>2699</v>
          </cell>
          <cell r="B203">
            <v>2.1469907407407405E-3</v>
          </cell>
          <cell r="D203">
            <v>1092</v>
          </cell>
          <cell r="E203">
            <v>1.2627314814814814E-3</v>
          </cell>
        </row>
        <row r="204">
          <cell r="A204">
            <v>141</v>
          </cell>
          <cell r="B204">
            <v>2.1689814814814814E-3</v>
          </cell>
          <cell r="D204">
            <v>732</v>
          </cell>
          <cell r="E204">
            <v>1.3217592592592593E-3</v>
          </cell>
        </row>
        <row r="205">
          <cell r="A205">
            <v>139</v>
          </cell>
          <cell r="B205">
            <v>2.1805555555555558E-3</v>
          </cell>
          <cell r="D205">
            <v>746</v>
          </cell>
          <cell r="E205">
            <v>1.5370370370370371E-3</v>
          </cell>
        </row>
        <row r="206">
          <cell r="A206">
            <v>438</v>
          </cell>
          <cell r="B206">
            <v>2.2071759259259258E-3</v>
          </cell>
          <cell r="D206">
            <v>2672</v>
          </cell>
          <cell r="E206">
            <v>1.1805555555555556E-3</v>
          </cell>
        </row>
        <row r="207">
          <cell r="A207">
            <v>50</v>
          </cell>
          <cell r="B207">
            <v>2.2314814814814814E-3</v>
          </cell>
          <cell r="D207">
            <v>1067</v>
          </cell>
          <cell r="E207">
            <v>1.2164351851851852E-3</v>
          </cell>
        </row>
        <row r="208">
          <cell r="A208">
            <v>566</v>
          </cell>
          <cell r="B208">
            <v>2.2337962962962967E-3</v>
          </cell>
        </row>
        <row r="209">
          <cell r="A209">
            <v>73</v>
          </cell>
          <cell r="B209">
            <v>2.2870370370370371E-3</v>
          </cell>
        </row>
        <row r="210">
          <cell r="A210">
            <v>614</v>
          </cell>
          <cell r="B210">
            <v>2.3564814814814815E-3</v>
          </cell>
        </row>
        <row r="211">
          <cell r="A211">
            <v>74</v>
          </cell>
          <cell r="B211">
            <v>2.3842592592592591E-3</v>
          </cell>
        </row>
        <row r="212">
          <cell r="A212">
            <v>596</v>
          </cell>
          <cell r="B212">
            <v>2.6909722222222226E-3</v>
          </cell>
        </row>
        <row r="213">
          <cell r="A213">
            <v>1094</v>
          </cell>
          <cell r="B213">
            <v>3.1006944444444441E-3</v>
          </cell>
        </row>
        <row r="214">
          <cell r="A214">
            <v>586</v>
          </cell>
          <cell r="B214">
            <v>1.99537037037037E-3</v>
          </cell>
        </row>
        <row r="215">
          <cell r="A215" t="str">
            <v>32-1</v>
          </cell>
          <cell r="B215">
            <v>2.0173611111111108E-3</v>
          </cell>
        </row>
        <row r="216">
          <cell r="A216">
            <v>1097</v>
          </cell>
          <cell r="B216">
            <v>2.0439814814814813E-3</v>
          </cell>
        </row>
        <row r="217">
          <cell r="A217">
            <v>138</v>
          </cell>
          <cell r="B217">
            <v>2.1180555555555553E-3</v>
          </cell>
        </row>
        <row r="218">
          <cell r="A218">
            <v>75</v>
          </cell>
          <cell r="B218">
            <v>2.1469907407407405E-3</v>
          </cell>
        </row>
        <row r="219">
          <cell r="A219">
            <v>613</v>
          </cell>
          <cell r="B219">
            <v>2.1782407407407406E-3</v>
          </cell>
        </row>
        <row r="220">
          <cell r="A220">
            <v>49</v>
          </cell>
          <cell r="B220">
            <v>2.1909722222222222E-3</v>
          </cell>
        </row>
        <row r="221">
          <cell r="A221">
            <v>137</v>
          </cell>
          <cell r="B221">
            <v>2.2187499999999998E-3</v>
          </cell>
        </row>
        <row r="222">
          <cell r="A222">
            <v>626</v>
          </cell>
          <cell r="B222">
            <v>2.2488425925925926E-3</v>
          </cell>
        </row>
        <row r="223">
          <cell r="A223">
            <v>1057</v>
          </cell>
          <cell r="B223">
            <v>2.2974537037037039E-3</v>
          </cell>
        </row>
        <row r="224">
          <cell r="A224">
            <v>1096</v>
          </cell>
          <cell r="B224">
            <v>2.3020833333333335E-3</v>
          </cell>
        </row>
        <row r="225">
          <cell r="A225">
            <v>1084</v>
          </cell>
          <cell r="B225">
            <v>2.3460648148148151E-3</v>
          </cell>
        </row>
        <row r="226">
          <cell r="A226">
            <v>2658</v>
          </cell>
          <cell r="B226">
            <v>2.4432870370370372E-3</v>
          </cell>
        </row>
        <row r="227">
          <cell r="A227">
            <v>76</v>
          </cell>
          <cell r="B227">
            <v>2.5995370370370369E-3</v>
          </cell>
        </row>
        <row r="228">
          <cell r="A228">
            <v>757</v>
          </cell>
          <cell r="B228">
            <v>3.0983796296296297E-3</v>
          </cell>
        </row>
        <row r="229">
          <cell r="A229">
            <v>39</v>
          </cell>
          <cell r="B229">
            <v>2.0578703703703705E-3</v>
          </cell>
        </row>
        <row r="230">
          <cell r="A230">
            <v>570</v>
          </cell>
          <cell r="B230">
            <v>2.0706018518518517E-3</v>
          </cell>
        </row>
        <row r="231">
          <cell r="A231">
            <v>41</v>
          </cell>
          <cell r="B231">
            <v>2.0798611111111113E-3</v>
          </cell>
        </row>
        <row r="232">
          <cell r="A232">
            <v>468</v>
          </cell>
          <cell r="B232">
            <v>2.1331018518518517E-3</v>
          </cell>
        </row>
        <row r="233">
          <cell r="A233">
            <v>1099</v>
          </cell>
          <cell r="B233">
            <v>2.1840277777777778E-3</v>
          </cell>
        </row>
        <row r="234">
          <cell r="A234">
            <v>733</v>
          </cell>
          <cell r="B234">
            <v>2.2002314814814814E-3</v>
          </cell>
        </row>
        <row r="235">
          <cell r="A235">
            <v>322</v>
          </cell>
          <cell r="B235">
            <v>2.2094907407407406E-3</v>
          </cell>
        </row>
        <row r="236">
          <cell r="A236">
            <v>78</v>
          </cell>
          <cell r="B236">
            <v>2.2731481481481483E-3</v>
          </cell>
        </row>
        <row r="237">
          <cell r="A237">
            <v>833</v>
          </cell>
          <cell r="B237">
            <v>2.2754629629629631E-3</v>
          </cell>
        </row>
        <row r="238">
          <cell r="A238">
            <v>874</v>
          </cell>
          <cell r="B238">
            <v>2.2939814814814815E-3</v>
          </cell>
        </row>
        <row r="239">
          <cell r="A239">
            <v>620</v>
          </cell>
          <cell r="B239">
            <v>2.3668981481481479E-3</v>
          </cell>
        </row>
        <row r="240">
          <cell r="A240">
            <v>406</v>
          </cell>
          <cell r="B240">
            <v>2.414351851851852E-3</v>
          </cell>
        </row>
        <row r="241">
          <cell r="A241">
            <v>1088</v>
          </cell>
          <cell r="B241">
            <v>2.5798611111111109E-3</v>
          </cell>
        </row>
        <row r="242">
          <cell r="A242">
            <v>77</v>
          </cell>
          <cell r="B242">
            <v>2.6493055555555558E-3</v>
          </cell>
        </row>
        <row r="243">
          <cell r="A243">
            <v>617</v>
          </cell>
          <cell r="B243">
            <v>2.0555555555555557E-3</v>
          </cell>
        </row>
        <row r="244">
          <cell r="A244">
            <v>829</v>
          </cell>
          <cell r="B244">
            <v>2.0902777777777777E-3</v>
          </cell>
        </row>
        <row r="245">
          <cell r="A245">
            <v>135</v>
          </cell>
          <cell r="B245">
            <v>2.1018518518518517E-3</v>
          </cell>
        </row>
        <row r="246">
          <cell r="A246">
            <v>45</v>
          </cell>
          <cell r="B246">
            <v>2.1122685185185185E-3</v>
          </cell>
        </row>
        <row r="247">
          <cell r="A247">
            <v>571</v>
          </cell>
          <cell r="B247">
            <v>2.1712962962962962E-3</v>
          </cell>
        </row>
        <row r="248">
          <cell r="A248">
            <v>2657</v>
          </cell>
          <cell r="B248">
            <v>2.2037037037037038E-3</v>
          </cell>
        </row>
        <row r="249">
          <cell r="A249">
            <v>413</v>
          </cell>
          <cell r="B249">
            <v>2.2395833333333334E-3</v>
          </cell>
        </row>
        <row r="250">
          <cell r="A250">
            <v>618</v>
          </cell>
          <cell r="B250">
            <v>2.2685185185185182E-3</v>
          </cell>
        </row>
        <row r="251">
          <cell r="A251">
            <v>964</v>
          </cell>
          <cell r="B251">
            <v>2.3090277777777779E-3</v>
          </cell>
        </row>
        <row r="252">
          <cell r="A252">
            <v>1082</v>
          </cell>
          <cell r="B252">
            <v>2.3576388888888887E-3</v>
          </cell>
        </row>
        <row r="253">
          <cell r="A253">
            <v>2659</v>
          </cell>
          <cell r="B253">
            <v>2.5173611111111113E-3</v>
          </cell>
        </row>
        <row r="254">
          <cell r="A254">
            <v>79</v>
          </cell>
          <cell r="B254">
            <v>2.7233796296296298E-3</v>
          </cell>
        </row>
        <row r="255">
          <cell r="A255">
            <v>80</v>
          </cell>
          <cell r="B255">
            <v>2.7407407407407411E-3</v>
          </cell>
        </row>
        <row r="256">
          <cell r="A256">
            <v>641</v>
          </cell>
          <cell r="B256">
            <v>1.9629629629629628E-3</v>
          </cell>
        </row>
        <row r="257">
          <cell r="A257">
            <v>2646</v>
          </cell>
          <cell r="B257">
            <v>2.0821759259259257E-3</v>
          </cell>
        </row>
        <row r="258">
          <cell r="A258">
            <v>627</v>
          </cell>
          <cell r="B258">
            <v>2.1157407407407409E-3</v>
          </cell>
        </row>
        <row r="259">
          <cell r="A259">
            <v>46</v>
          </cell>
          <cell r="B259">
            <v>2.1168981481481481E-3</v>
          </cell>
        </row>
        <row r="260">
          <cell r="A260">
            <v>134</v>
          </cell>
          <cell r="B260">
            <v>2.127314814814815E-3</v>
          </cell>
        </row>
        <row r="261">
          <cell r="A261">
            <v>628</v>
          </cell>
          <cell r="B261">
            <v>2.1597222222222222E-3</v>
          </cell>
        </row>
        <row r="262">
          <cell r="A262">
            <v>47</v>
          </cell>
          <cell r="B262">
            <v>2.1631944444444446E-3</v>
          </cell>
        </row>
        <row r="263">
          <cell r="A263">
            <v>721</v>
          </cell>
          <cell r="B263">
            <v>2.224537037037037E-3</v>
          </cell>
        </row>
        <row r="264">
          <cell r="A264">
            <v>512</v>
          </cell>
          <cell r="B264">
            <v>2.2939814814814815E-3</v>
          </cell>
        </row>
        <row r="265">
          <cell r="A265">
            <v>81</v>
          </cell>
          <cell r="B265">
            <v>2.2962962962962963E-3</v>
          </cell>
        </row>
        <row r="266">
          <cell r="A266">
            <v>1080</v>
          </cell>
          <cell r="B266">
            <v>2.2997685185185183E-3</v>
          </cell>
        </row>
        <row r="267">
          <cell r="A267">
            <v>832</v>
          </cell>
          <cell r="B267">
            <v>2.3206018518518519E-3</v>
          </cell>
        </row>
        <row r="268">
          <cell r="A268" t="str">
            <v>711-1</v>
          </cell>
          <cell r="B268">
            <v>1.8460648148148149E-3</v>
          </cell>
        </row>
        <row r="269">
          <cell r="A269">
            <v>31</v>
          </cell>
          <cell r="B269">
            <v>1.8738425925925925E-3</v>
          </cell>
        </row>
        <row r="270">
          <cell r="A270">
            <v>629</v>
          </cell>
          <cell r="B270">
            <v>1.8819444444444445E-3</v>
          </cell>
        </row>
        <row r="271">
          <cell r="A271">
            <v>4519</v>
          </cell>
          <cell r="B271">
            <v>1.9039351851851854E-3</v>
          </cell>
        </row>
        <row r="272">
          <cell r="A272">
            <v>34</v>
          </cell>
          <cell r="B272">
            <v>1.943287037037037E-3</v>
          </cell>
        </row>
        <row r="273">
          <cell r="A273">
            <v>642</v>
          </cell>
          <cell r="B273">
            <v>2.0335648148148149E-3</v>
          </cell>
        </row>
        <row r="274">
          <cell r="A274">
            <v>1093</v>
          </cell>
          <cell r="B274">
            <v>2.0474537037037037E-3</v>
          </cell>
        </row>
        <row r="275">
          <cell r="A275">
            <v>567</v>
          </cell>
          <cell r="B275">
            <v>2.0706018518518517E-3</v>
          </cell>
        </row>
        <row r="276">
          <cell r="A276">
            <v>101</v>
          </cell>
          <cell r="B276">
            <v>2.0717592592592593E-3</v>
          </cell>
        </row>
        <row r="277">
          <cell r="A277">
            <v>722</v>
          </cell>
          <cell r="B277">
            <v>2.138888888888889E-3</v>
          </cell>
        </row>
        <row r="278">
          <cell r="A278">
            <v>749</v>
          </cell>
          <cell r="B278">
            <v>2.1481481481481482E-3</v>
          </cell>
        </row>
        <row r="279">
          <cell r="A279">
            <v>2661</v>
          </cell>
          <cell r="B279">
            <v>2.1516203703703701E-3</v>
          </cell>
        </row>
        <row r="280">
          <cell r="A280">
            <v>568</v>
          </cell>
          <cell r="B280">
            <v>2.170138888888889E-3</v>
          </cell>
        </row>
        <row r="281">
          <cell r="A281">
            <v>2706</v>
          </cell>
          <cell r="B281">
            <v>2.1863425925925926E-3</v>
          </cell>
        </row>
        <row r="282">
          <cell r="A282">
            <v>69</v>
          </cell>
          <cell r="B282">
            <v>2.3136574074074071E-3</v>
          </cell>
        </row>
        <row r="283">
          <cell r="A283">
            <v>2656</v>
          </cell>
          <cell r="B283">
            <v>2.3449074074074075E-3</v>
          </cell>
        </row>
        <row r="284">
          <cell r="A284">
            <v>70</v>
          </cell>
          <cell r="B284">
            <v>2.414351851851852E-3</v>
          </cell>
        </row>
        <row r="285">
          <cell r="A285">
            <v>435</v>
          </cell>
          <cell r="B285">
            <v>2.5335648148148149E-3</v>
          </cell>
        </row>
      </sheetData>
      <sheetData sheetId="1">
        <row r="3">
          <cell r="A3">
            <v>1.4583333333333334E-3</v>
          </cell>
          <cell r="B3">
            <v>150</v>
          </cell>
          <cell r="D3">
            <v>7.1180555555555548E-4</v>
          </cell>
          <cell r="E3">
            <v>150</v>
          </cell>
        </row>
        <row r="4">
          <cell r="A4">
            <v>1.4594907407407406E-3</v>
          </cell>
          <cell r="B4">
            <v>150</v>
          </cell>
          <cell r="D4">
            <v>7.1296296296296299E-4</v>
          </cell>
          <cell r="E4">
            <v>149</v>
          </cell>
        </row>
        <row r="5">
          <cell r="A5">
            <v>1.4606481481481499E-3</v>
          </cell>
          <cell r="B5">
            <v>149</v>
          </cell>
          <cell r="D5">
            <v>7.1412037037036995E-4</v>
          </cell>
          <cell r="E5">
            <v>148</v>
          </cell>
        </row>
        <row r="6">
          <cell r="A6">
            <v>1.46180555555555E-3</v>
          </cell>
          <cell r="B6">
            <v>148</v>
          </cell>
          <cell r="D6">
            <v>7.15277777777778E-4</v>
          </cell>
          <cell r="E6">
            <v>148</v>
          </cell>
        </row>
        <row r="7">
          <cell r="A7">
            <v>1.46296296296296E-3</v>
          </cell>
          <cell r="B7">
            <v>148</v>
          </cell>
          <cell r="D7">
            <v>7.1643518518518595E-4</v>
          </cell>
          <cell r="E7">
            <v>147</v>
          </cell>
        </row>
        <row r="8">
          <cell r="A8">
            <v>1.46412037037037E-3</v>
          </cell>
          <cell r="B8">
            <v>147</v>
          </cell>
          <cell r="D8">
            <v>7.1759259259259302E-4</v>
          </cell>
          <cell r="E8">
            <v>146</v>
          </cell>
        </row>
        <row r="9">
          <cell r="A9">
            <v>1.46527777777778E-3</v>
          </cell>
          <cell r="B9">
            <v>147</v>
          </cell>
          <cell r="D9">
            <v>7.1875000000000096E-4</v>
          </cell>
          <cell r="E9">
            <v>145</v>
          </cell>
        </row>
        <row r="10">
          <cell r="A10">
            <v>1.46643518518518E-3</v>
          </cell>
          <cell r="B10">
            <v>146</v>
          </cell>
          <cell r="D10">
            <v>7.1990740740740804E-4</v>
          </cell>
          <cell r="E10">
            <v>144</v>
          </cell>
        </row>
        <row r="11">
          <cell r="A11">
            <v>1.46759259259259E-3</v>
          </cell>
          <cell r="B11">
            <v>146</v>
          </cell>
          <cell r="D11">
            <v>7.2106481481481598E-4</v>
          </cell>
          <cell r="E11">
            <v>143</v>
          </cell>
        </row>
        <row r="12">
          <cell r="A12">
            <v>1.46875E-3</v>
          </cell>
          <cell r="B12">
            <v>145</v>
          </cell>
          <cell r="D12">
            <v>7.2222222222222295E-4</v>
          </cell>
          <cell r="E12">
            <v>143</v>
          </cell>
        </row>
        <row r="13">
          <cell r="A13">
            <v>1.46990740740741E-3</v>
          </cell>
          <cell r="B13">
            <v>145</v>
          </cell>
          <cell r="D13">
            <v>7.23379629629631E-4</v>
          </cell>
          <cell r="E13">
            <v>142</v>
          </cell>
        </row>
        <row r="14">
          <cell r="A14">
            <v>1.47106481481481E-3</v>
          </cell>
          <cell r="B14">
            <v>144</v>
          </cell>
          <cell r="D14">
            <v>7.2453703703703797E-4</v>
          </cell>
          <cell r="E14">
            <v>141</v>
          </cell>
        </row>
        <row r="15">
          <cell r="A15">
            <v>1.47222222222222E-3</v>
          </cell>
          <cell r="B15">
            <v>143</v>
          </cell>
          <cell r="D15">
            <v>7.2569444444444602E-4</v>
          </cell>
          <cell r="E15">
            <v>140</v>
          </cell>
        </row>
        <row r="16">
          <cell r="A16">
            <v>1.47337962962963E-3</v>
          </cell>
          <cell r="B16">
            <v>143</v>
          </cell>
          <cell r="D16">
            <v>7.2685185185185298E-4</v>
          </cell>
          <cell r="E16">
            <v>139</v>
          </cell>
        </row>
        <row r="17">
          <cell r="A17">
            <v>1.4745370370370301E-3</v>
          </cell>
          <cell r="B17">
            <v>142</v>
          </cell>
          <cell r="D17">
            <v>7.2800925925926103E-4</v>
          </cell>
          <cell r="E17">
            <v>139</v>
          </cell>
        </row>
        <row r="18">
          <cell r="A18">
            <v>1.4756944444444401E-3</v>
          </cell>
          <cell r="B18">
            <v>142</v>
          </cell>
          <cell r="D18">
            <v>7.29166666666668E-4</v>
          </cell>
          <cell r="E18">
            <v>138</v>
          </cell>
        </row>
        <row r="19">
          <cell r="A19">
            <v>1.4768518518518501E-3</v>
          </cell>
          <cell r="B19">
            <v>141</v>
          </cell>
          <cell r="D19">
            <v>7.3032407407407605E-4</v>
          </cell>
          <cell r="E19">
            <v>137</v>
          </cell>
        </row>
        <row r="20">
          <cell r="A20">
            <v>1.4780092592592601E-3</v>
          </cell>
          <cell r="B20">
            <v>141</v>
          </cell>
          <cell r="D20">
            <v>7.3148148148148302E-4</v>
          </cell>
          <cell r="E20">
            <v>136</v>
          </cell>
        </row>
        <row r="21">
          <cell r="A21">
            <v>1.4791666666666601E-3</v>
          </cell>
          <cell r="B21">
            <v>140</v>
          </cell>
          <cell r="D21">
            <v>7.3263888888889096E-4</v>
          </cell>
          <cell r="E21">
            <v>135</v>
          </cell>
        </row>
        <row r="22">
          <cell r="A22">
            <v>1.4803240740740701E-3</v>
          </cell>
          <cell r="B22">
            <v>140</v>
          </cell>
          <cell r="D22">
            <v>7.3379629629629804E-4</v>
          </cell>
          <cell r="E22">
            <v>135</v>
          </cell>
        </row>
        <row r="23">
          <cell r="A23">
            <v>1.4814814814814801E-3</v>
          </cell>
          <cell r="B23">
            <v>139</v>
          </cell>
          <cell r="D23">
            <v>7.3495370370370598E-4</v>
          </cell>
          <cell r="E23">
            <v>134</v>
          </cell>
        </row>
        <row r="24">
          <cell r="A24">
            <v>1.4826388888888799E-3</v>
          </cell>
          <cell r="B24">
            <v>139</v>
          </cell>
          <cell r="D24">
            <v>7.3611111111111305E-4</v>
          </cell>
          <cell r="E24">
            <v>133</v>
          </cell>
        </row>
        <row r="25">
          <cell r="A25">
            <v>1.4837962962962899E-3</v>
          </cell>
          <cell r="B25">
            <v>138</v>
          </cell>
          <cell r="D25">
            <v>7.37268518518521E-4</v>
          </cell>
          <cell r="E25">
            <v>132</v>
          </cell>
        </row>
        <row r="26">
          <cell r="A26">
            <v>1.4849537037036999E-3</v>
          </cell>
          <cell r="B26">
            <v>138</v>
          </cell>
          <cell r="D26">
            <v>7.3842592592592796E-4</v>
          </cell>
          <cell r="E26">
            <v>132</v>
          </cell>
        </row>
        <row r="27">
          <cell r="A27">
            <v>1.4861111111111099E-3</v>
          </cell>
          <cell r="B27">
            <v>137</v>
          </cell>
          <cell r="D27">
            <v>7.3958333333333601E-4</v>
          </cell>
          <cell r="E27">
            <v>131</v>
          </cell>
        </row>
        <row r="28">
          <cell r="A28">
            <v>1.48726851851851E-3</v>
          </cell>
          <cell r="B28">
            <v>137</v>
          </cell>
          <cell r="D28">
            <v>7.4074074074074298E-4</v>
          </cell>
          <cell r="E28">
            <v>130</v>
          </cell>
        </row>
        <row r="29">
          <cell r="A29">
            <v>1.48842592592592E-3</v>
          </cell>
          <cell r="B29">
            <v>136</v>
          </cell>
          <cell r="D29">
            <v>7.4189814814815103E-4</v>
          </cell>
          <cell r="E29">
            <v>129</v>
          </cell>
        </row>
        <row r="30">
          <cell r="A30">
            <v>1.48958333333333E-3</v>
          </cell>
          <cell r="B30">
            <v>136</v>
          </cell>
          <cell r="D30">
            <v>7.43055555555558E-4</v>
          </cell>
          <cell r="E30">
            <v>129</v>
          </cell>
        </row>
        <row r="31">
          <cell r="A31">
            <v>1.49074074074073E-3</v>
          </cell>
          <cell r="B31">
            <v>135</v>
          </cell>
          <cell r="D31">
            <v>7.4421296296296605E-4</v>
          </cell>
          <cell r="E31">
            <v>128</v>
          </cell>
        </row>
        <row r="32">
          <cell r="A32">
            <v>1.49189814814814E-3</v>
          </cell>
          <cell r="B32">
            <v>135</v>
          </cell>
          <cell r="D32">
            <v>7.4537037037037302E-4</v>
          </cell>
          <cell r="E32">
            <v>127</v>
          </cell>
        </row>
        <row r="33">
          <cell r="A33">
            <v>1.49305555555555E-3</v>
          </cell>
          <cell r="B33">
            <v>134</v>
          </cell>
          <cell r="D33">
            <v>7.4652777777778096E-4</v>
          </cell>
          <cell r="E33">
            <v>127</v>
          </cell>
        </row>
        <row r="34">
          <cell r="A34">
            <v>1.49421296296296E-3</v>
          </cell>
          <cell r="B34">
            <v>134</v>
          </cell>
          <cell r="D34">
            <v>7.4768518518518803E-4</v>
          </cell>
          <cell r="E34">
            <v>126</v>
          </cell>
        </row>
        <row r="35">
          <cell r="A35">
            <v>1.49537037037036E-3</v>
          </cell>
          <cell r="B35">
            <v>133</v>
          </cell>
          <cell r="D35">
            <v>7.4884259259259598E-4</v>
          </cell>
          <cell r="E35">
            <v>125</v>
          </cell>
        </row>
        <row r="36">
          <cell r="A36">
            <v>1.49652777777777E-3</v>
          </cell>
          <cell r="B36">
            <v>133</v>
          </cell>
          <cell r="D36">
            <v>7.5000000000000305E-4</v>
          </cell>
          <cell r="E36">
            <v>124</v>
          </cell>
        </row>
        <row r="37">
          <cell r="A37">
            <v>1.49768518518518E-3</v>
          </cell>
          <cell r="B37">
            <v>132</v>
          </cell>
          <cell r="D37">
            <v>7.5115740740741099E-4</v>
          </cell>
          <cell r="E37">
            <v>124</v>
          </cell>
        </row>
        <row r="38">
          <cell r="A38">
            <v>1.4988425925925801E-3</v>
          </cell>
          <cell r="B38">
            <v>132</v>
          </cell>
          <cell r="D38">
            <v>7.5231481481481796E-4</v>
          </cell>
          <cell r="E38">
            <v>123</v>
          </cell>
        </row>
        <row r="39">
          <cell r="A39">
            <v>1.4999999999999901E-3</v>
          </cell>
          <cell r="B39">
            <v>131</v>
          </cell>
          <cell r="D39">
            <v>7.5347222222222601E-4</v>
          </cell>
          <cell r="E39">
            <v>122</v>
          </cell>
        </row>
        <row r="40">
          <cell r="A40">
            <v>1.5011574074074001E-3</v>
          </cell>
          <cell r="B40">
            <v>131</v>
          </cell>
          <cell r="D40">
            <v>7.5462962962963298E-4</v>
          </cell>
          <cell r="E40">
            <v>122</v>
          </cell>
        </row>
        <row r="41">
          <cell r="A41">
            <v>1.5023148148148101E-3</v>
          </cell>
          <cell r="B41">
            <v>130</v>
          </cell>
          <cell r="D41">
            <v>7.5578703703704103E-4</v>
          </cell>
          <cell r="E41">
            <v>121</v>
          </cell>
        </row>
        <row r="42">
          <cell r="A42">
            <v>1.5034722222222101E-3</v>
          </cell>
          <cell r="B42">
            <v>130</v>
          </cell>
          <cell r="D42">
            <v>7.56944444444448E-4</v>
          </cell>
          <cell r="E42">
            <v>120</v>
          </cell>
        </row>
        <row r="43">
          <cell r="A43">
            <v>1.5046296296296201E-3</v>
          </cell>
          <cell r="B43">
            <v>129</v>
          </cell>
          <cell r="D43">
            <v>7.5810185185185605E-4</v>
          </cell>
          <cell r="E43">
            <v>120</v>
          </cell>
        </row>
        <row r="44">
          <cell r="A44">
            <v>1.5057870370370301E-3</v>
          </cell>
          <cell r="B44">
            <v>129</v>
          </cell>
          <cell r="D44">
            <v>7.5925925925926301E-4</v>
          </cell>
          <cell r="E44">
            <v>119</v>
          </cell>
        </row>
        <row r="45">
          <cell r="A45">
            <v>1.5069444444444401E-3</v>
          </cell>
          <cell r="B45">
            <v>128</v>
          </cell>
          <cell r="D45">
            <v>7.6041666666667096E-4</v>
          </cell>
          <cell r="E45">
            <v>118</v>
          </cell>
        </row>
        <row r="46">
          <cell r="A46">
            <v>1.5081018518518399E-3</v>
          </cell>
          <cell r="B46">
            <v>128</v>
          </cell>
          <cell r="D46">
            <v>7.6157407407407803E-4</v>
          </cell>
          <cell r="E46">
            <v>118</v>
          </cell>
        </row>
        <row r="47">
          <cell r="A47">
            <v>1.5092592592592499E-3</v>
          </cell>
          <cell r="B47">
            <v>128</v>
          </cell>
          <cell r="D47">
            <v>7.6273148148148597E-4</v>
          </cell>
          <cell r="E47">
            <v>117</v>
          </cell>
        </row>
        <row r="48">
          <cell r="A48">
            <v>1.5104166666666599E-3</v>
          </cell>
          <cell r="B48">
            <v>127</v>
          </cell>
          <cell r="D48">
            <v>7.6388888888889305E-4</v>
          </cell>
          <cell r="E48">
            <v>117</v>
          </cell>
        </row>
        <row r="49">
          <cell r="A49">
            <v>1.5115740740740599E-3</v>
          </cell>
          <cell r="B49">
            <v>127</v>
          </cell>
          <cell r="D49">
            <v>7.6504629629630099E-4</v>
          </cell>
          <cell r="E49">
            <v>116</v>
          </cell>
        </row>
        <row r="50">
          <cell r="A50">
            <v>1.5127314814814699E-3</v>
          </cell>
          <cell r="B50">
            <v>126</v>
          </cell>
          <cell r="D50">
            <v>7.6620370370370796E-4</v>
          </cell>
          <cell r="E50">
            <v>115</v>
          </cell>
        </row>
        <row r="51">
          <cell r="A51">
            <v>1.5138888888888799E-3</v>
          </cell>
          <cell r="B51">
            <v>126</v>
          </cell>
          <cell r="D51">
            <v>7.6736111111111601E-4</v>
          </cell>
          <cell r="E51">
            <v>115</v>
          </cell>
        </row>
        <row r="52">
          <cell r="A52">
            <v>1.5150462962962899E-3</v>
          </cell>
          <cell r="B52">
            <v>125</v>
          </cell>
          <cell r="D52">
            <v>7.6851851851852298E-4</v>
          </cell>
          <cell r="E52">
            <v>114</v>
          </cell>
        </row>
        <row r="53">
          <cell r="A53">
            <v>1.51620370370369E-3</v>
          </cell>
          <cell r="B53">
            <v>125</v>
          </cell>
          <cell r="D53">
            <v>7.6967592592593103E-4</v>
          </cell>
          <cell r="E53">
            <v>113</v>
          </cell>
        </row>
        <row r="54">
          <cell r="A54">
            <v>1.5173611111111E-3</v>
          </cell>
          <cell r="B54">
            <v>124</v>
          </cell>
          <cell r="D54">
            <v>7.7083333333333799E-4</v>
          </cell>
          <cell r="E54">
            <v>113</v>
          </cell>
        </row>
        <row r="55">
          <cell r="A55">
            <v>1.51851851851851E-3</v>
          </cell>
          <cell r="B55">
            <v>124</v>
          </cell>
          <cell r="D55">
            <v>7.7199074074074604E-4</v>
          </cell>
          <cell r="E55">
            <v>112</v>
          </cell>
        </row>
        <row r="56">
          <cell r="A56">
            <v>1.51967592592591E-3</v>
          </cell>
          <cell r="B56">
            <v>123</v>
          </cell>
          <cell r="D56">
            <v>7.7314814814815301E-4</v>
          </cell>
          <cell r="E56">
            <v>112</v>
          </cell>
        </row>
        <row r="57">
          <cell r="A57">
            <v>1.52083333333332E-3</v>
          </cell>
          <cell r="B57">
            <v>123</v>
          </cell>
          <cell r="D57">
            <v>7.7430555555556095E-4</v>
          </cell>
          <cell r="E57">
            <v>111</v>
          </cell>
        </row>
        <row r="58">
          <cell r="A58">
            <v>1.52199074074073E-3</v>
          </cell>
          <cell r="B58">
            <v>123</v>
          </cell>
          <cell r="D58">
            <v>7.7546296296296803E-4</v>
          </cell>
          <cell r="E58">
            <v>110</v>
          </cell>
        </row>
        <row r="59">
          <cell r="A59">
            <v>1.52314814814814E-3</v>
          </cell>
          <cell r="B59">
            <v>122</v>
          </cell>
          <cell r="D59">
            <v>7.7662037037037597E-4</v>
          </cell>
          <cell r="E59">
            <v>110</v>
          </cell>
        </row>
        <row r="60">
          <cell r="A60">
            <v>1.52430555555554E-3</v>
          </cell>
          <cell r="B60">
            <v>122</v>
          </cell>
          <cell r="D60">
            <v>7.7777777777778305E-4</v>
          </cell>
          <cell r="E60">
            <v>109</v>
          </cell>
        </row>
        <row r="61">
          <cell r="A61">
            <v>1.52546296296295E-3</v>
          </cell>
          <cell r="B61">
            <v>121</v>
          </cell>
          <cell r="D61">
            <v>7.7893518518519099E-4</v>
          </cell>
          <cell r="E61">
            <v>109</v>
          </cell>
        </row>
        <row r="62">
          <cell r="A62">
            <v>1.52662037037036E-3</v>
          </cell>
          <cell r="B62">
            <v>121</v>
          </cell>
          <cell r="D62">
            <v>7.8009259259259796E-4</v>
          </cell>
          <cell r="E62">
            <v>108</v>
          </cell>
        </row>
        <row r="63">
          <cell r="A63">
            <v>1.5277777777777601E-3</v>
          </cell>
          <cell r="B63">
            <v>120</v>
          </cell>
          <cell r="D63">
            <v>7.8125000000000601E-4</v>
          </cell>
          <cell r="E63">
            <v>107</v>
          </cell>
        </row>
        <row r="64">
          <cell r="A64">
            <v>1.5289351851851701E-3</v>
          </cell>
          <cell r="B64">
            <v>120</v>
          </cell>
          <cell r="D64">
            <v>7.8240740740741395E-4</v>
          </cell>
          <cell r="E64">
            <v>107</v>
          </cell>
        </row>
        <row r="65">
          <cell r="A65">
            <v>1.5300925925925801E-3</v>
          </cell>
          <cell r="B65">
            <v>120</v>
          </cell>
          <cell r="D65">
            <v>7.8356481481482102E-4</v>
          </cell>
          <cell r="E65">
            <v>106</v>
          </cell>
        </row>
        <row r="66">
          <cell r="A66">
            <v>1.5312499999999901E-3</v>
          </cell>
          <cell r="B66">
            <v>119</v>
          </cell>
          <cell r="D66">
            <v>7.8472222222222897E-4</v>
          </cell>
          <cell r="E66">
            <v>106</v>
          </cell>
        </row>
        <row r="67">
          <cell r="A67">
            <v>1.5324074074073899E-3</v>
          </cell>
          <cell r="B67">
            <v>119</v>
          </cell>
          <cell r="D67">
            <v>7.8587962962963604E-4</v>
          </cell>
          <cell r="E67">
            <v>105</v>
          </cell>
        </row>
        <row r="68">
          <cell r="A68">
            <v>1.5335648148147999E-3</v>
          </cell>
          <cell r="B68">
            <v>118</v>
          </cell>
          <cell r="D68">
            <v>7.8703703703704398E-4</v>
          </cell>
          <cell r="E68">
            <v>105</v>
          </cell>
        </row>
        <row r="69">
          <cell r="A69">
            <v>1.5347222222222099E-3</v>
          </cell>
          <cell r="B69">
            <v>118</v>
          </cell>
          <cell r="D69">
            <v>7.8819444444445095E-4</v>
          </cell>
          <cell r="E69">
            <v>104</v>
          </cell>
        </row>
        <row r="70">
          <cell r="A70">
            <v>1.5358796296296099E-3</v>
          </cell>
          <cell r="B70">
            <v>117</v>
          </cell>
          <cell r="D70">
            <v>7.89351851851859E-4</v>
          </cell>
          <cell r="E70">
            <v>103</v>
          </cell>
        </row>
        <row r="71">
          <cell r="A71">
            <v>1.5370370370370199E-3</v>
          </cell>
          <cell r="B71">
            <v>117</v>
          </cell>
          <cell r="D71">
            <v>7.9050925925926597E-4</v>
          </cell>
          <cell r="E71">
            <v>103</v>
          </cell>
        </row>
        <row r="72">
          <cell r="A72">
            <v>1.5381944444444299E-3</v>
          </cell>
          <cell r="B72">
            <v>117</v>
          </cell>
          <cell r="D72">
            <v>7.9166666666667402E-4</v>
          </cell>
          <cell r="E72">
            <v>102</v>
          </cell>
        </row>
        <row r="73">
          <cell r="A73">
            <v>1.5393518518518399E-3</v>
          </cell>
          <cell r="B73">
            <v>116</v>
          </cell>
          <cell r="D73">
            <v>7.9282407407408099E-4</v>
          </cell>
          <cell r="E73">
            <v>102</v>
          </cell>
        </row>
        <row r="74">
          <cell r="A74">
            <v>1.54050925925924E-3</v>
          </cell>
          <cell r="B74">
            <v>116</v>
          </cell>
          <cell r="D74">
            <v>7.9398148148148904E-4</v>
          </cell>
          <cell r="E74">
            <v>101</v>
          </cell>
        </row>
        <row r="75">
          <cell r="A75">
            <v>1.54166666666665E-3</v>
          </cell>
          <cell r="B75">
            <v>115</v>
          </cell>
          <cell r="D75">
            <v>7.95138888888896E-4</v>
          </cell>
          <cell r="E75">
            <v>101</v>
          </cell>
        </row>
        <row r="76">
          <cell r="A76">
            <v>1.54282407407406E-3</v>
          </cell>
          <cell r="B76">
            <v>115</v>
          </cell>
          <cell r="D76">
            <v>7.9629629629630395E-4</v>
          </cell>
          <cell r="E76">
            <v>100</v>
          </cell>
        </row>
        <row r="77">
          <cell r="A77">
            <v>1.54398148148146E-3</v>
          </cell>
          <cell r="B77">
            <v>115</v>
          </cell>
          <cell r="D77">
            <v>7.9745370370371102E-4</v>
          </cell>
          <cell r="E77">
            <v>100</v>
          </cell>
        </row>
        <row r="78">
          <cell r="A78">
            <v>1.54513888888887E-3</v>
          </cell>
          <cell r="B78">
            <v>114</v>
          </cell>
          <cell r="D78">
            <v>7.9861111111111896E-4</v>
          </cell>
          <cell r="E78">
            <v>99</v>
          </cell>
        </row>
        <row r="79">
          <cell r="A79">
            <v>1.54629629629628E-3</v>
          </cell>
          <cell r="B79">
            <v>114</v>
          </cell>
          <cell r="D79">
            <v>7.9976851851852604E-4</v>
          </cell>
          <cell r="E79">
            <v>99</v>
          </cell>
        </row>
        <row r="80">
          <cell r="A80">
            <v>1.54745370370369E-3</v>
          </cell>
          <cell r="B80">
            <v>113</v>
          </cell>
          <cell r="D80">
            <v>8.0092592592593398E-4</v>
          </cell>
          <cell r="E80">
            <v>98</v>
          </cell>
        </row>
        <row r="81">
          <cell r="A81">
            <v>1.54861111111109E-3</v>
          </cell>
          <cell r="B81">
            <v>113</v>
          </cell>
          <cell r="D81">
            <v>8.0208333333334095E-4</v>
          </cell>
          <cell r="E81">
            <v>97</v>
          </cell>
        </row>
        <row r="82">
          <cell r="A82">
            <v>1.5497685185185E-3</v>
          </cell>
          <cell r="B82">
            <v>113</v>
          </cell>
          <cell r="D82">
            <v>8.03240740740749E-4</v>
          </cell>
          <cell r="E82">
            <v>97</v>
          </cell>
        </row>
        <row r="83">
          <cell r="A83">
            <v>1.55092592592591E-3</v>
          </cell>
          <cell r="B83">
            <v>112</v>
          </cell>
          <cell r="D83">
            <v>8.0439814814815597E-4</v>
          </cell>
          <cell r="E83">
            <v>96</v>
          </cell>
        </row>
        <row r="84">
          <cell r="A84">
            <v>1.55208333333332E-3</v>
          </cell>
          <cell r="B84">
            <v>112</v>
          </cell>
          <cell r="D84">
            <v>8.0555555555556402E-4</v>
          </cell>
          <cell r="E84">
            <v>96</v>
          </cell>
        </row>
        <row r="85">
          <cell r="A85">
            <v>1.5532407407407201E-3</v>
          </cell>
          <cell r="B85">
            <v>111</v>
          </cell>
          <cell r="D85">
            <v>8.0671296296297098E-4</v>
          </cell>
          <cell r="E85">
            <v>95</v>
          </cell>
        </row>
        <row r="86">
          <cell r="A86">
            <v>1.5543981481481301E-3</v>
          </cell>
          <cell r="B86">
            <v>111</v>
          </cell>
          <cell r="D86">
            <v>8.0787037037037903E-4</v>
          </cell>
          <cell r="E86">
            <v>95</v>
          </cell>
        </row>
        <row r="87">
          <cell r="A87">
            <v>1.5555555555555401E-3</v>
          </cell>
          <cell r="B87">
            <v>111</v>
          </cell>
          <cell r="D87">
            <v>8.09027777777786E-4</v>
          </cell>
          <cell r="E87">
            <v>94</v>
          </cell>
        </row>
        <row r="88">
          <cell r="A88">
            <v>1.5567129629629401E-3</v>
          </cell>
          <cell r="B88">
            <v>110</v>
          </cell>
          <cell r="D88">
            <v>8.1018518518519405E-4</v>
          </cell>
          <cell r="E88">
            <v>94</v>
          </cell>
        </row>
        <row r="89">
          <cell r="A89">
            <v>1.5578703703703501E-3</v>
          </cell>
          <cell r="B89">
            <v>110</v>
          </cell>
          <cell r="D89">
            <v>8.1134259259260102E-4</v>
          </cell>
          <cell r="E89">
            <v>93</v>
          </cell>
        </row>
        <row r="90">
          <cell r="A90">
            <v>1.5590277777777601E-3</v>
          </cell>
          <cell r="B90">
            <v>109</v>
          </cell>
          <cell r="D90">
            <v>8.1250000000000896E-4</v>
          </cell>
          <cell r="E90">
            <v>93</v>
          </cell>
        </row>
        <row r="91">
          <cell r="A91">
            <v>1.5601851851851701E-3</v>
          </cell>
          <cell r="B91">
            <v>109</v>
          </cell>
          <cell r="D91">
            <v>8.1365740740741604E-4</v>
          </cell>
          <cell r="E91">
            <v>92</v>
          </cell>
        </row>
        <row r="92">
          <cell r="A92">
            <v>1.5613425925925699E-3</v>
          </cell>
          <cell r="B92">
            <v>109</v>
          </cell>
          <cell r="D92">
            <v>8.14814814814823E-4</v>
          </cell>
          <cell r="E92">
            <v>92</v>
          </cell>
        </row>
        <row r="93">
          <cell r="A93">
            <v>1.5624999999999799E-3</v>
          </cell>
          <cell r="B93">
            <v>108</v>
          </cell>
          <cell r="D93">
            <v>8.1597222222223095E-4</v>
          </cell>
          <cell r="E93">
            <v>92</v>
          </cell>
        </row>
        <row r="94">
          <cell r="A94">
            <v>1.5636574074073899E-3</v>
          </cell>
          <cell r="B94">
            <v>108</v>
          </cell>
          <cell r="D94">
            <v>8.1712962962963802E-4</v>
          </cell>
          <cell r="E94">
            <v>91</v>
          </cell>
        </row>
        <row r="95">
          <cell r="A95">
            <v>1.56481481481479E-3</v>
          </cell>
          <cell r="B95">
            <v>108</v>
          </cell>
          <cell r="D95">
            <v>8.1828703703704705E-4</v>
          </cell>
          <cell r="E95">
            <v>91</v>
          </cell>
        </row>
        <row r="96">
          <cell r="A96">
            <v>1.5659722222222E-3</v>
          </cell>
          <cell r="B96">
            <v>107</v>
          </cell>
          <cell r="D96">
            <v>8.1944444444445304E-4</v>
          </cell>
          <cell r="E96">
            <v>90</v>
          </cell>
        </row>
        <row r="97">
          <cell r="A97">
            <v>1.56712962962961E-3</v>
          </cell>
          <cell r="B97">
            <v>107</v>
          </cell>
          <cell r="D97">
            <v>8.2060185185186196E-4</v>
          </cell>
          <cell r="E97">
            <v>90</v>
          </cell>
        </row>
        <row r="98">
          <cell r="A98">
            <v>1.56828703703702E-3</v>
          </cell>
          <cell r="B98">
            <v>106</v>
          </cell>
          <cell r="D98">
            <v>8.2175925925926795E-4</v>
          </cell>
          <cell r="E98">
            <v>89</v>
          </cell>
        </row>
        <row r="99">
          <cell r="A99">
            <v>1.56944444444442E-3</v>
          </cell>
          <cell r="B99">
            <v>106</v>
          </cell>
          <cell r="D99">
            <v>8.22916666666676E-4</v>
          </cell>
          <cell r="E99">
            <v>89</v>
          </cell>
        </row>
        <row r="100">
          <cell r="A100">
            <v>1.57060185185183E-3</v>
          </cell>
          <cell r="B100">
            <v>106</v>
          </cell>
          <cell r="D100">
            <v>8.2407407407408405E-4</v>
          </cell>
          <cell r="E100">
            <v>88</v>
          </cell>
        </row>
        <row r="101">
          <cell r="A101">
            <v>1.57175925925924E-3</v>
          </cell>
          <cell r="B101">
            <v>105</v>
          </cell>
          <cell r="D101">
            <v>8.2523148148149102E-4</v>
          </cell>
          <cell r="E101">
            <v>88</v>
          </cell>
        </row>
        <row r="102">
          <cell r="A102">
            <v>1.57291666666664E-3</v>
          </cell>
          <cell r="B102">
            <v>105</v>
          </cell>
          <cell r="D102">
            <v>8.2638888888889798E-4</v>
          </cell>
          <cell r="E102">
            <v>87</v>
          </cell>
        </row>
        <row r="103">
          <cell r="A103">
            <v>1.57407407407405E-3</v>
          </cell>
          <cell r="B103">
            <v>105</v>
          </cell>
          <cell r="D103">
            <v>8.2754629629630603E-4</v>
          </cell>
          <cell r="E103">
            <v>87</v>
          </cell>
        </row>
        <row r="104">
          <cell r="A104">
            <v>1.57523148148146E-3</v>
          </cell>
          <cell r="B104">
            <v>104</v>
          </cell>
          <cell r="D104">
            <v>8.28703703703713E-4</v>
          </cell>
          <cell r="E104">
            <v>86</v>
          </cell>
        </row>
        <row r="105">
          <cell r="A105">
            <v>1.57638888888887E-3</v>
          </cell>
          <cell r="B105">
            <v>104</v>
          </cell>
          <cell r="D105">
            <v>8.2986111111112105E-4</v>
          </cell>
          <cell r="E105">
            <v>86</v>
          </cell>
        </row>
        <row r="106">
          <cell r="A106">
            <v>1.5775462962962701E-3</v>
          </cell>
          <cell r="B106">
            <v>103</v>
          </cell>
          <cell r="D106">
            <v>8.3101851851852802E-4</v>
          </cell>
          <cell r="E106">
            <v>85</v>
          </cell>
        </row>
        <row r="107">
          <cell r="A107">
            <v>1.5787037037036801E-3</v>
          </cell>
          <cell r="B107">
            <v>103</v>
          </cell>
          <cell r="D107">
            <v>8.3217592592593705E-4</v>
          </cell>
          <cell r="E107">
            <v>85</v>
          </cell>
        </row>
        <row r="108">
          <cell r="A108">
            <v>1.5798611111110901E-3</v>
          </cell>
          <cell r="B108">
            <v>103</v>
          </cell>
          <cell r="D108">
            <v>8.3333333333334304E-4</v>
          </cell>
          <cell r="E108">
            <v>85</v>
          </cell>
        </row>
        <row r="109">
          <cell r="A109">
            <v>1.5810185185184901E-3</v>
          </cell>
          <cell r="B109">
            <v>102</v>
          </cell>
          <cell r="D109">
            <v>8.3449074074075195E-4</v>
          </cell>
          <cell r="E109">
            <v>84</v>
          </cell>
        </row>
        <row r="110">
          <cell r="A110">
            <v>1.5821759259259001E-3</v>
          </cell>
          <cell r="B110">
            <v>102</v>
          </cell>
          <cell r="D110">
            <v>8.3564814814815805E-4</v>
          </cell>
          <cell r="E110">
            <v>84</v>
          </cell>
        </row>
        <row r="111">
          <cell r="A111">
            <v>1.5833333333333101E-3</v>
          </cell>
          <cell r="B111">
            <v>102</v>
          </cell>
          <cell r="D111">
            <v>8.3680555555556697E-4</v>
          </cell>
          <cell r="E111">
            <v>83</v>
          </cell>
        </row>
        <row r="112">
          <cell r="A112">
            <v>1.5844907407407201E-3</v>
          </cell>
          <cell r="B112">
            <v>101</v>
          </cell>
          <cell r="D112">
            <v>8.3796296296297405E-4</v>
          </cell>
          <cell r="E112">
            <v>83</v>
          </cell>
        </row>
        <row r="113">
          <cell r="A113">
            <v>1.5856481481481199E-3</v>
          </cell>
          <cell r="B113">
            <v>101</v>
          </cell>
          <cell r="D113">
            <v>8.3912037037038101E-4</v>
          </cell>
          <cell r="E113">
            <v>82</v>
          </cell>
        </row>
        <row r="114">
          <cell r="A114">
            <v>1.5868055555555299E-3</v>
          </cell>
          <cell r="B114">
            <v>101</v>
          </cell>
          <cell r="D114">
            <v>8.4027777777778896E-4</v>
          </cell>
          <cell r="E114">
            <v>82</v>
          </cell>
        </row>
        <row r="115">
          <cell r="A115">
            <v>1.5879629629629399E-3</v>
          </cell>
          <cell r="B115">
            <v>100</v>
          </cell>
          <cell r="D115">
            <v>8.4143518518519603E-4</v>
          </cell>
          <cell r="E115">
            <v>82</v>
          </cell>
        </row>
        <row r="116">
          <cell r="A116">
            <v>1.5891203703703499E-3</v>
          </cell>
          <cell r="B116">
            <v>100</v>
          </cell>
          <cell r="D116">
            <v>8.4259259259260397E-4</v>
          </cell>
          <cell r="E116">
            <v>81</v>
          </cell>
        </row>
        <row r="117">
          <cell r="A117">
            <v>1.5902777777777499E-3</v>
          </cell>
          <cell r="B117">
            <v>100</v>
          </cell>
          <cell r="D117">
            <v>8.4375000000001105E-4</v>
          </cell>
          <cell r="E117">
            <v>81</v>
          </cell>
        </row>
        <row r="118">
          <cell r="A118">
            <v>1.5914351851851599E-3</v>
          </cell>
          <cell r="B118">
            <v>99</v>
          </cell>
          <cell r="D118">
            <v>8.4490740740741899E-4</v>
          </cell>
          <cell r="E118">
            <v>80</v>
          </cell>
        </row>
        <row r="119">
          <cell r="A119">
            <v>1.5925925925925699E-3</v>
          </cell>
          <cell r="B119">
            <v>99</v>
          </cell>
          <cell r="D119">
            <v>8.4606481481482704E-4</v>
          </cell>
          <cell r="E119">
            <v>80</v>
          </cell>
        </row>
        <row r="120">
          <cell r="A120">
            <v>1.59374999999997E-3</v>
          </cell>
          <cell r="B120">
            <v>99</v>
          </cell>
          <cell r="D120">
            <v>8.4722222222223401E-4</v>
          </cell>
          <cell r="E120">
            <v>80</v>
          </cell>
        </row>
        <row r="121">
          <cell r="A121">
            <v>1.59490740740738E-3</v>
          </cell>
          <cell r="B121">
            <v>98</v>
          </cell>
          <cell r="D121">
            <v>8.4837962962964098E-4</v>
          </cell>
          <cell r="E121">
            <v>79</v>
          </cell>
        </row>
        <row r="122">
          <cell r="A122">
            <v>1.59606481481479E-3</v>
          </cell>
          <cell r="B122">
            <v>98</v>
          </cell>
          <cell r="D122">
            <v>8.4953703703704903E-4</v>
          </cell>
          <cell r="E122">
            <v>79</v>
          </cell>
        </row>
        <row r="123">
          <cell r="A123">
            <v>1.5972222222222E-3</v>
          </cell>
          <cell r="B123">
            <v>98</v>
          </cell>
          <cell r="D123">
            <v>8.5069444444445599E-4</v>
          </cell>
          <cell r="E123">
            <v>78</v>
          </cell>
        </row>
        <row r="124">
          <cell r="A124">
            <v>1.5983796296296E-3</v>
          </cell>
          <cell r="B124">
            <v>97</v>
          </cell>
          <cell r="D124">
            <v>8.5185185185186404E-4</v>
          </cell>
          <cell r="E124">
            <v>78</v>
          </cell>
        </row>
        <row r="125">
          <cell r="A125">
            <v>1.59953703703701E-3</v>
          </cell>
          <cell r="B125">
            <v>97</v>
          </cell>
          <cell r="D125">
            <v>8.5300925925927101E-4</v>
          </cell>
          <cell r="E125">
            <v>77</v>
          </cell>
        </row>
        <row r="126">
          <cell r="A126">
            <v>1.60069444444442E-3</v>
          </cell>
          <cell r="B126">
            <v>97</v>
          </cell>
          <cell r="D126">
            <v>8.5416666666667895E-4</v>
          </cell>
          <cell r="E126">
            <v>77</v>
          </cell>
        </row>
        <row r="127">
          <cell r="A127">
            <v>1.60185185185182E-3</v>
          </cell>
          <cell r="B127">
            <v>96</v>
          </cell>
          <cell r="D127">
            <v>8.5532407407408603E-4</v>
          </cell>
          <cell r="E127">
            <v>77</v>
          </cell>
        </row>
        <row r="128">
          <cell r="A128">
            <v>1.60300925925923E-3</v>
          </cell>
          <cell r="B128">
            <v>96</v>
          </cell>
          <cell r="D128">
            <v>8.5648148148149495E-4</v>
          </cell>
          <cell r="E128">
            <v>76</v>
          </cell>
        </row>
        <row r="129">
          <cell r="A129">
            <v>1.60416666666664E-3</v>
          </cell>
          <cell r="B129">
            <v>96</v>
          </cell>
          <cell r="D129">
            <v>8.5763888888890105E-4</v>
          </cell>
          <cell r="E129">
            <v>76</v>
          </cell>
        </row>
        <row r="130">
          <cell r="A130">
            <v>1.60532407407405E-3</v>
          </cell>
          <cell r="B130">
            <v>95</v>
          </cell>
          <cell r="D130">
            <v>8.5879629629630997E-4</v>
          </cell>
          <cell r="E130">
            <v>76</v>
          </cell>
        </row>
        <row r="131">
          <cell r="A131">
            <v>1.6064814814814501E-3</v>
          </cell>
          <cell r="B131">
            <v>95</v>
          </cell>
          <cell r="D131">
            <v>8.5995370370371596E-4</v>
          </cell>
          <cell r="E131">
            <v>75</v>
          </cell>
        </row>
        <row r="132">
          <cell r="A132">
            <v>1.6076388888888601E-3</v>
          </cell>
          <cell r="B132">
            <v>95</v>
          </cell>
          <cell r="D132">
            <v>8.6111111111112401E-4</v>
          </cell>
          <cell r="E132">
            <v>75</v>
          </cell>
        </row>
        <row r="133">
          <cell r="A133">
            <v>1.6087962962962701E-3</v>
          </cell>
          <cell r="B133">
            <v>94</v>
          </cell>
          <cell r="D133">
            <v>8.6226851851853195E-4</v>
          </cell>
          <cell r="E133">
            <v>74</v>
          </cell>
        </row>
        <row r="134">
          <cell r="A134">
            <v>1.6099537037036699E-3</v>
          </cell>
          <cell r="B134">
            <v>94</v>
          </cell>
          <cell r="D134">
            <v>8.6342592592593902E-4</v>
          </cell>
          <cell r="E134">
            <v>74</v>
          </cell>
        </row>
        <row r="135">
          <cell r="A135">
            <v>1.6111111111110799E-3</v>
          </cell>
          <cell r="B135">
            <v>94</v>
          </cell>
          <cell r="D135">
            <v>8.6458333333334697E-4</v>
          </cell>
          <cell r="E135">
            <v>74</v>
          </cell>
        </row>
        <row r="136">
          <cell r="A136">
            <v>1.6122685185184899E-3</v>
          </cell>
          <cell r="B136">
            <v>93</v>
          </cell>
          <cell r="D136">
            <v>8.6574074074075404E-4</v>
          </cell>
          <cell r="E136">
            <v>73</v>
          </cell>
        </row>
        <row r="137">
          <cell r="A137">
            <v>1.6134259259258999E-3</v>
          </cell>
          <cell r="B137">
            <v>93</v>
          </cell>
          <cell r="D137">
            <v>8.6689814814816101E-4</v>
          </cell>
          <cell r="E137">
            <v>73</v>
          </cell>
        </row>
        <row r="138">
          <cell r="A138">
            <v>1.6145833333332999E-3</v>
          </cell>
          <cell r="B138">
            <v>93</v>
          </cell>
          <cell r="D138">
            <v>8.6805555555556895E-4</v>
          </cell>
          <cell r="E138">
            <v>72</v>
          </cell>
        </row>
        <row r="139">
          <cell r="A139">
            <v>1.6157407407407099E-3</v>
          </cell>
          <cell r="B139">
            <v>92</v>
          </cell>
          <cell r="D139">
            <v>8.6921296296297603E-4</v>
          </cell>
          <cell r="E139">
            <v>72</v>
          </cell>
        </row>
        <row r="140">
          <cell r="A140">
            <v>1.6168981481481199E-3</v>
          </cell>
          <cell r="B140">
            <v>92</v>
          </cell>
          <cell r="D140">
            <v>8.7037037037038505E-4</v>
          </cell>
          <cell r="E140">
            <v>72</v>
          </cell>
        </row>
        <row r="141">
          <cell r="A141">
            <v>1.61805555555552E-3</v>
          </cell>
          <cell r="B141">
            <v>92</v>
          </cell>
          <cell r="D141">
            <v>8.7152777777779104E-4</v>
          </cell>
          <cell r="E141">
            <v>71</v>
          </cell>
        </row>
        <row r="142">
          <cell r="A142">
            <v>1.61921296296293E-3</v>
          </cell>
          <cell r="B142">
            <v>91</v>
          </cell>
          <cell r="D142">
            <v>8.7268518518519899E-4</v>
          </cell>
          <cell r="E142">
            <v>71</v>
          </cell>
        </row>
        <row r="143">
          <cell r="A143">
            <v>1.62037037037034E-3</v>
          </cell>
          <cell r="B143">
            <v>91</v>
          </cell>
          <cell r="D143">
            <v>8.7384259259260595E-4</v>
          </cell>
          <cell r="E143">
            <v>71</v>
          </cell>
        </row>
        <row r="144">
          <cell r="A144">
            <v>1.62152777777775E-3</v>
          </cell>
          <cell r="B144">
            <v>91</v>
          </cell>
          <cell r="D144">
            <v>8.75000000000014E-4</v>
          </cell>
          <cell r="E144">
            <v>70</v>
          </cell>
        </row>
        <row r="145">
          <cell r="A145">
            <v>1.62268518518515E-3</v>
          </cell>
          <cell r="B145">
            <v>91</v>
          </cell>
          <cell r="D145">
            <v>8.7615740740742195E-4</v>
          </cell>
          <cell r="E145">
            <v>70</v>
          </cell>
        </row>
        <row r="146">
          <cell r="A146">
            <v>1.62384259259256E-3</v>
          </cell>
          <cell r="B146">
            <v>90</v>
          </cell>
          <cell r="D146">
            <v>8.7731481481482902E-4</v>
          </cell>
          <cell r="E146">
            <v>70</v>
          </cell>
        </row>
        <row r="147">
          <cell r="A147">
            <v>1.62499999999997E-3</v>
          </cell>
          <cell r="B147">
            <v>90</v>
          </cell>
          <cell r="D147">
            <v>8.7847222222223599E-4</v>
          </cell>
          <cell r="E147">
            <v>69</v>
          </cell>
        </row>
        <row r="148">
          <cell r="A148">
            <v>1.62615740740738E-3</v>
          </cell>
          <cell r="B148">
            <v>90</v>
          </cell>
          <cell r="D148">
            <v>8.7962962962964404E-4</v>
          </cell>
          <cell r="E148">
            <v>69</v>
          </cell>
        </row>
        <row r="149">
          <cell r="A149">
            <v>1.62731481481478E-3</v>
          </cell>
          <cell r="B149">
            <v>89</v>
          </cell>
          <cell r="D149">
            <v>8.8078703703705101E-4</v>
          </cell>
          <cell r="E149">
            <v>69</v>
          </cell>
        </row>
        <row r="150">
          <cell r="A150">
            <v>1.62847222222219E-3</v>
          </cell>
          <cell r="B150">
            <v>89</v>
          </cell>
          <cell r="D150">
            <v>8.8194444444445895E-4</v>
          </cell>
          <cell r="E150">
            <v>68</v>
          </cell>
        </row>
        <row r="151">
          <cell r="A151">
            <v>1.6296296296296E-3</v>
          </cell>
          <cell r="B151">
            <v>89</v>
          </cell>
          <cell r="D151">
            <v>8.8310185185186602E-4</v>
          </cell>
          <cell r="E151">
            <v>68</v>
          </cell>
        </row>
        <row r="152">
          <cell r="A152">
            <v>1.6307870370370001E-3</v>
          </cell>
          <cell r="B152">
            <v>88</v>
          </cell>
          <cell r="D152">
            <v>8.8425925925927505E-4</v>
          </cell>
          <cell r="E152">
            <v>68</v>
          </cell>
        </row>
        <row r="153">
          <cell r="A153">
            <v>1.6319444444444101E-3</v>
          </cell>
          <cell r="B153">
            <v>88</v>
          </cell>
          <cell r="D153">
            <v>8.8541666666668104E-4</v>
          </cell>
          <cell r="E153">
            <v>67</v>
          </cell>
        </row>
        <row r="154">
          <cell r="A154">
            <v>1.6331018518518201E-3</v>
          </cell>
          <cell r="B154">
            <v>88</v>
          </cell>
          <cell r="D154">
            <v>8.8657407407408996E-4</v>
          </cell>
          <cell r="E154">
            <v>67</v>
          </cell>
        </row>
        <row r="155">
          <cell r="A155">
            <v>1.6342592592592301E-3</v>
          </cell>
          <cell r="B155">
            <v>88</v>
          </cell>
          <cell r="D155">
            <v>8.8773148148149595E-4</v>
          </cell>
          <cell r="E155">
            <v>66</v>
          </cell>
        </row>
        <row r="156">
          <cell r="A156">
            <v>1.6354166666666301E-3</v>
          </cell>
          <cell r="B156">
            <v>87</v>
          </cell>
          <cell r="D156">
            <v>8.8888888888890498E-4</v>
          </cell>
          <cell r="E156">
            <v>66</v>
          </cell>
        </row>
        <row r="157">
          <cell r="A157">
            <v>1.6365740740740401E-3</v>
          </cell>
          <cell r="B157">
            <v>87</v>
          </cell>
          <cell r="D157">
            <v>8.9004629629631205E-4</v>
          </cell>
          <cell r="E157">
            <v>66</v>
          </cell>
        </row>
        <row r="158">
          <cell r="A158">
            <v>1.6377314814814501E-3</v>
          </cell>
          <cell r="B158">
            <v>87</v>
          </cell>
          <cell r="D158">
            <v>8.9120370370371902E-4</v>
          </cell>
          <cell r="E158">
            <v>65</v>
          </cell>
        </row>
        <row r="159">
          <cell r="A159">
            <v>1.6388888888888499E-3</v>
          </cell>
          <cell r="B159">
            <v>86</v>
          </cell>
          <cell r="D159">
            <v>8.9236111111112696E-4</v>
          </cell>
          <cell r="E159">
            <v>65</v>
          </cell>
        </row>
        <row r="160">
          <cell r="A160">
            <v>1.6400462962962599E-3</v>
          </cell>
          <cell r="B160">
            <v>86</v>
          </cell>
          <cell r="D160">
            <v>8.9351851851853404E-4</v>
          </cell>
          <cell r="E160">
            <v>65</v>
          </cell>
        </row>
        <row r="161">
          <cell r="A161">
            <v>1.6412037037036699E-3</v>
          </cell>
          <cell r="B161">
            <v>86</v>
          </cell>
          <cell r="D161">
            <v>8.94675925925941E-4</v>
          </cell>
          <cell r="E161">
            <v>64</v>
          </cell>
        </row>
        <row r="162">
          <cell r="A162">
            <v>1.6423611111110799E-3</v>
          </cell>
          <cell r="B162">
            <v>85</v>
          </cell>
          <cell r="D162">
            <v>8.9583333333334895E-4</v>
          </cell>
          <cell r="E162">
            <v>64</v>
          </cell>
        </row>
        <row r="163">
          <cell r="A163">
            <v>1.64351851851848E-3</v>
          </cell>
          <cell r="B163">
            <v>85</v>
          </cell>
          <cell r="D163">
            <v>8.9699074074075602E-4</v>
          </cell>
          <cell r="E163">
            <v>64</v>
          </cell>
        </row>
        <row r="164">
          <cell r="A164">
            <v>1.64467592592589E-3</v>
          </cell>
          <cell r="B164">
            <v>85</v>
          </cell>
          <cell r="D164">
            <v>8.9814814814816505E-4</v>
          </cell>
          <cell r="E164">
            <v>64</v>
          </cell>
        </row>
        <row r="165">
          <cell r="A165">
            <v>1.6458333333333E-3</v>
          </cell>
          <cell r="B165">
            <v>85</v>
          </cell>
          <cell r="D165">
            <v>8.9930555555557104E-4</v>
          </cell>
          <cell r="E165">
            <v>63</v>
          </cell>
        </row>
        <row r="166">
          <cell r="A166">
            <v>1.6469907407407E-3</v>
          </cell>
          <cell r="B166">
            <v>84</v>
          </cell>
          <cell r="D166">
            <v>9.0046296296297898E-4</v>
          </cell>
          <cell r="E166">
            <v>63</v>
          </cell>
        </row>
        <row r="167">
          <cell r="A167">
            <v>1.64814814814811E-3</v>
          </cell>
          <cell r="B167">
            <v>84</v>
          </cell>
          <cell r="D167">
            <v>9.0162037037038595E-4</v>
          </cell>
          <cell r="E167">
            <v>63</v>
          </cell>
        </row>
        <row r="168">
          <cell r="A168">
            <v>1.64930555555552E-3</v>
          </cell>
          <cell r="B168">
            <v>84</v>
          </cell>
          <cell r="D168">
            <v>9.02777777777794E-4</v>
          </cell>
          <cell r="E168">
            <v>62</v>
          </cell>
        </row>
        <row r="169">
          <cell r="A169">
            <v>1.65046296296293E-3</v>
          </cell>
          <cell r="B169">
            <v>83</v>
          </cell>
          <cell r="D169">
            <v>9.0393518518520205E-4</v>
          </cell>
          <cell r="E169">
            <v>62</v>
          </cell>
        </row>
        <row r="170">
          <cell r="A170">
            <v>1.65162037037033E-3</v>
          </cell>
          <cell r="B170">
            <v>83</v>
          </cell>
          <cell r="D170">
            <v>9.0509259259260902E-4</v>
          </cell>
          <cell r="E170">
            <v>62</v>
          </cell>
        </row>
        <row r="171">
          <cell r="A171">
            <v>1.65277777777774E-3</v>
          </cell>
          <cell r="B171">
            <v>83</v>
          </cell>
          <cell r="D171">
            <v>9.0625000000001598E-4</v>
          </cell>
          <cell r="E171">
            <v>61</v>
          </cell>
        </row>
        <row r="172">
          <cell r="A172">
            <v>1.65393518518515E-3</v>
          </cell>
          <cell r="B172">
            <v>83</v>
          </cell>
          <cell r="D172">
            <v>9.0740740740742403E-4</v>
          </cell>
          <cell r="E172">
            <v>61</v>
          </cell>
        </row>
        <row r="173">
          <cell r="A173">
            <v>1.6550925925925501E-3</v>
          </cell>
          <cell r="B173">
            <v>82</v>
          </cell>
          <cell r="D173">
            <v>9.0856481481483295E-4</v>
          </cell>
          <cell r="E173">
            <v>61</v>
          </cell>
        </row>
        <row r="174">
          <cell r="A174">
            <v>1.6562499999999601E-3</v>
          </cell>
          <cell r="B174">
            <v>82</v>
          </cell>
          <cell r="D174">
            <v>9.0972222222223905E-4</v>
          </cell>
          <cell r="E174">
            <v>60</v>
          </cell>
        </row>
        <row r="175">
          <cell r="A175">
            <v>1.6574074074073701E-3</v>
          </cell>
          <cell r="B175">
            <v>82</v>
          </cell>
          <cell r="D175">
            <v>9.1087962962964797E-4</v>
          </cell>
          <cell r="E175">
            <v>60</v>
          </cell>
        </row>
        <row r="176">
          <cell r="A176">
            <v>1.6585648148147801E-3</v>
          </cell>
          <cell r="B176">
            <v>82</v>
          </cell>
          <cell r="D176">
            <v>9.1203703703705505E-4</v>
          </cell>
          <cell r="E176">
            <v>60</v>
          </cell>
        </row>
        <row r="177">
          <cell r="A177">
            <v>1.6597222222221801E-3</v>
          </cell>
          <cell r="B177">
            <v>81</v>
          </cell>
          <cell r="D177">
            <v>9.1319444444446201E-4</v>
          </cell>
          <cell r="E177">
            <v>60</v>
          </cell>
        </row>
        <row r="178">
          <cell r="A178">
            <v>1.6608796296295901E-3</v>
          </cell>
          <cell r="B178">
            <v>81</v>
          </cell>
          <cell r="D178">
            <v>9.1435185185186995E-4</v>
          </cell>
          <cell r="E178">
            <v>59</v>
          </cell>
        </row>
        <row r="179">
          <cell r="A179">
            <v>1.6620370370370001E-3</v>
          </cell>
          <cell r="B179">
            <v>81</v>
          </cell>
          <cell r="D179">
            <v>9.1550925925927703E-4</v>
          </cell>
          <cell r="E179">
            <v>59</v>
          </cell>
        </row>
        <row r="180">
          <cell r="A180">
            <v>1.6631944444443999E-3</v>
          </cell>
          <cell r="B180">
            <v>80</v>
          </cell>
          <cell r="D180">
            <v>9.1666666666668497E-4</v>
          </cell>
          <cell r="E180">
            <v>59</v>
          </cell>
        </row>
        <row r="181">
          <cell r="A181">
            <v>1.6643518518518099E-3</v>
          </cell>
          <cell r="B181">
            <v>80</v>
          </cell>
          <cell r="D181">
            <v>9.1782407407409205E-4</v>
          </cell>
          <cell r="E181">
            <v>58</v>
          </cell>
        </row>
        <row r="182">
          <cell r="A182">
            <v>1.6655092592592199E-3</v>
          </cell>
          <cell r="B182">
            <v>80</v>
          </cell>
          <cell r="D182">
            <v>9.1898148148149901E-4</v>
          </cell>
          <cell r="E182">
            <v>58</v>
          </cell>
        </row>
        <row r="183">
          <cell r="A183">
            <v>1.6666666666666299E-3</v>
          </cell>
          <cell r="B183">
            <v>80</v>
          </cell>
          <cell r="D183">
            <v>9.2013888888890696E-4</v>
          </cell>
          <cell r="E183">
            <v>58</v>
          </cell>
        </row>
        <row r="184">
          <cell r="A184">
            <v>1.6678240740740299E-3</v>
          </cell>
          <cell r="B184">
            <v>79</v>
          </cell>
          <cell r="D184">
            <v>9.2129629629631403E-4</v>
          </cell>
          <cell r="E184">
            <v>57</v>
          </cell>
        </row>
        <row r="185">
          <cell r="A185">
            <v>1.6689814814814399E-3</v>
          </cell>
          <cell r="B185">
            <v>79</v>
          </cell>
          <cell r="D185">
            <v>9.2245370370372295E-4</v>
          </cell>
          <cell r="E185">
            <v>57</v>
          </cell>
        </row>
        <row r="186">
          <cell r="A186">
            <v>1.6701388888888499E-3</v>
          </cell>
          <cell r="B186">
            <v>79</v>
          </cell>
          <cell r="D186">
            <v>9.2361111111112905E-4</v>
          </cell>
          <cell r="E186">
            <v>57</v>
          </cell>
        </row>
        <row r="187">
          <cell r="A187">
            <v>1.6712962962962599E-3</v>
          </cell>
          <cell r="B187">
            <v>79</v>
          </cell>
          <cell r="D187">
            <v>9.2476851851853699E-4</v>
          </cell>
          <cell r="E187">
            <v>57</v>
          </cell>
        </row>
        <row r="188">
          <cell r="A188">
            <v>1.67245370370366E-3</v>
          </cell>
          <cell r="B188">
            <v>78</v>
          </cell>
          <cell r="D188">
            <v>9.2592592592594504E-4</v>
          </cell>
          <cell r="E188">
            <v>56</v>
          </cell>
        </row>
        <row r="189">
          <cell r="A189">
            <v>1.67361111111107E-3</v>
          </cell>
          <cell r="B189">
            <v>78</v>
          </cell>
          <cell r="D189">
            <v>9.2708333333335201E-4</v>
          </cell>
          <cell r="E189">
            <v>56</v>
          </cell>
        </row>
        <row r="190">
          <cell r="A190">
            <v>1.67476851851848E-3</v>
          </cell>
          <cell r="B190">
            <v>78</v>
          </cell>
          <cell r="D190">
            <v>9.2824074074075898E-4</v>
          </cell>
          <cell r="E190">
            <v>56</v>
          </cell>
        </row>
        <row r="191">
          <cell r="A191">
            <v>1.67592592592588E-3</v>
          </cell>
          <cell r="B191">
            <v>78</v>
          </cell>
          <cell r="D191">
            <v>9.2939814814816703E-4</v>
          </cell>
          <cell r="E191">
            <v>55</v>
          </cell>
        </row>
        <row r="192">
          <cell r="A192">
            <v>1.67708333333329E-3</v>
          </cell>
          <cell r="B192">
            <v>77</v>
          </cell>
          <cell r="D192">
            <v>9.3055555555557399E-4</v>
          </cell>
          <cell r="E192">
            <v>55</v>
          </cell>
        </row>
        <row r="193">
          <cell r="A193">
            <v>1.6782407407407E-3</v>
          </cell>
          <cell r="B193">
            <v>77</v>
          </cell>
          <cell r="D193">
            <v>9.3171296296298205E-4</v>
          </cell>
          <cell r="E193">
            <v>55</v>
          </cell>
        </row>
        <row r="194">
          <cell r="A194">
            <v>1.67939814814811E-3</v>
          </cell>
          <cell r="B194">
            <v>77</v>
          </cell>
          <cell r="D194">
            <v>9.3287037037038901E-4</v>
          </cell>
          <cell r="E194">
            <v>55</v>
          </cell>
        </row>
        <row r="195">
          <cell r="A195">
            <v>1.68055555555551E-3</v>
          </cell>
          <cell r="B195">
            <v>77</v>
          </cell>
          <cell r="D195">
            <v>9.3402777777779695E-4</v>
          </cell>
          <cell r="E195">
            <v>54</v>
          </cell>
        </row>
        <row r="196">
          <cell r="A196">
            <v>1.68171296296292E-3</v>
          </cell>
          <cell r="B196">
            <v>76</v>
          </cell>
          <cell r="D196">
            <v>9.3518518518520403E-4</v>
          </cell>
          <cell r="E196">
            <v>54</v>
          </cell>
        </row>
        <row r="197">
          <cell r="A197">
            <v>1.68287037037033E-3</v>
          </cell>
          <cell r="B197">
            <v>76</v>
          </cell>
          <cell r="D197">
            <v>9.3634259259261295E-4</v>
          </cell>
          <cell r="E197">
            <v>54</v>
          </cell>
        </row>
        <row r="198">
          <cell r="A198">
            <v>1.6840277777777301E-3</v>
          </cell>
          <cell r="B198">
            <v>76</v>
          </cell>
          <cell r="D198">
            <v>9.3750000000001905E-4</v>
          </cell>
          <cell r="E198">
            <v>54</v>
          </cell>
        </row>
        <row r="199">
          <cell r="A199">
            <v>1.6851851851851401E-3</v>
          </cell>
          <cell r="B199">
            <v>76</v>
          </cell>
          <cell r="D199">
            <v>9.3865740740742797E-4</v>
          </cell>
          <cell r="E199">
            <v>53</v>
          </cell>
        </row>
        <row r="200">
          <cell r="A200">
            <v>1.6863425925925501E-3</v>
          </cell>
          <cell r="B200">
            <v>75</v>
          </cell>
          <cell r="D200">
            <v>9.3981481481483396E-4</v>
          </cell>
          <cell r="E200">
            <v>53</v>
          </cell>
        </row>
        <row r="201">
          <cell r="A201">
            <v>1.6874999999999601E-3</v>
          </cell>
          <cell r="B201">
            <v>75</v>
          </cell>
          <cell r="D201">
            <v>9.4097222222224201E-4</v>
          </cell>
          <cell r="E201">
            <v>53</v>
          </cell>
        </row>
        <row r="202">
          <cell r="A202">
            <v>1.6886574074073599E-3</v>
          </cell>
          <cell r="B202">
            <v>75</v>
          </cell>
          <cell r="D202">
            <v>9.4212962962964995E-4</v>
          </cell>
          <cell r="E202">
            <v>52</v>
          </cell>
        </row>
        <row r="203">
          <cell r="A203">
            <v>1.6898148148147699E-3</v>
          </cell>
          <cell r="B203">
            <v>75</v>
          </cell>
          <cell r="D203">
            <v>9.4328703703705703E-4</v>
          </cell>
          <cell r="E203">
            <v>52</v>
          </cell>
        </row>
        <row r="204">
          <cell r="A204">
            <v>1.6909722222221799E-3</v>
          </cell>
          <cell r="B204">
            <v>74</v>
          </cell>
          <cell r="D204">
            <v>9.4444444444446497E-4</v>
          </cell>
          <cell r="E204">
            <v>52</v>
          </cell>
        </row>
        <row r="205">
          <cell r="A205">
            <v>1.6921296296295799E-3</v>
          </cell>
          <cell r="B205">
            <v>74</v>
          </cell>
          <cell r="D205">
            <v>9.4560185185187204E-4</v>
          </cell>
          <cell r="E205">
            <v>52</v>
          </cell>
        </row>
        <row r="206">
          <cell r="A206">
            <v>1.6932870370369899E-3</v>
          </cell>
          <cell r="B206">
            <v>74</v>
          </cell>
          <cell r="D206">
            <v>9.4675925925927901E-4</v>
          </cell>
          <cell r="E206">
            <v>51</v>
          </cell>
        </row>
        <row r="207">
          <cell r="A207">
            <v>1.6944444444443999E-3</v>
          </cell>
          <cell r="B207">
            <v>74</v>
          </cell>
          <cell r="D207">
            <v>9.4791666666668695E-4</v>
          </cell>
          <cell r="E207">
            <v>51</v>
          </cell>
        </row>
        <row r="208">
          <cell r="A208">
            <v>1.6956018518518099E-3</v>
          </cell>
          <cell r="B208">
            <v>73</v>
          </cell>
          <cell r="D208">
            <v>9.4907407407409403E-4</v>
          </cell>
          <cell r="E208">
            <v>51</v>
          </cell>
        </row>
        <row r="209">
          <cell r="A209">
            <v>1.69675925925921E-3</v>
          </cell>
          <cell r="B209">
            <v>73</v>
          </cell>
          <cell r="D209">
            <v>9.5023148148150305E-4</v>
          </cell>
          <cell r="E209">
            <v>51</v>
          </cell>
        </row>
        <row r="210">
          <cell r="A210">
            <v>1.69791666666662E-3</v>
          </cell>
          <cell r="B210">
            <v>73</v>
          </cell>
          <cell r="D210">
            <v>9.5138888888890904E-4</v>
          </cell>
          <cell r="E210">
            <v>50</v>
          </cell>
        </row>
        <row r="211">
          <cell r="A211">
            <v>1.69907407407403E-3</v>
          </cell>
          <cell r="B211">
            <v>73</v>
          </cell>
          <cell r="D211">
            <v>9.5254629629631699E-4</v>
          </cell>
          <cell r="E211">
            <v>50</v>
          </cell>
        </row>
        <row r="212">
          <cell r="A212">
            <v>1.70023148148143E-3</v>
          </cell>
          <cell r="B212">
            <v>72</v>
          </cell>
          <cell r="D212">
            <v>9.5370370370372395E-4</v>
          </cell>
          <cell r="E212">
            <v>50</v>
          </cell>
        </row>
        <row r="213">
          <cell r="A213">
            <v>1.70138888888884E-3</v>
          </cell>
          <cell r="B213">
            <v>72</v>
          </cell>
          <cell r="D213">
            <v>9.54861111111132E-4</v>
          </cell>
          <cell r="E213">
            <v>50</v>
          </cell>
        </row>
        <row r="214">
          <cell r="A214">
            <v>1.70254629629625E-3</v>
          </cell>
          <cell r="B214">
            <v>72</v>
          </cell>
          <cell r="D214">
            <v>9.5601851851853897E-4</v>
          </cell>
          <cell r="E214">
            <v>49</v>
          </cell>
        </row>
        <row r="215">
          <cell r="A215">
            <v>1.70370370370366E-3</v>
          </cell>
          <cell r="B215">
            <v>72</v>
          </cell>
          <cell r="D215">
            <v>9.5717592592594702E-4</v>
          </cell>
          <cell r="E215">
            <v>49</v>
          </cell>
        </row>
        <row r="216">
          <cell r="A216">
            <v>1.70486111111106E-3</v>
          </cell>
          <cell r="B216">
            <v>71</v>
          </cell>
          <cell r="D216">
            <v>9.5833333333335399E-4</v>
          </cell>
          <cell r="E216">
            <v>49</v>
          </cell>
        </row>
        <row r="217">
          <cell r="A217">
            <v>1.70601851851847E-3</v>
          </cell>
          <cell r="B217">
            <v>71</v>
          </cell>
          <cell r="D217">
            <v>9.5949074074076204E-4</v>
          </cell>
          <cell r="E217">
            <v>49</v>
          </cell>
        </row>
        <row r="218">
          <cell r="A218">
            <v>1.70717592592588E-3</v>
          </cell>
          <cell r="B218">
            <v>71</v>
          </cell>
          <cell r="D218">
            <v>9.6064814814816901E-4</v>
          </cell>
          <cell r="E218">
            <v>48</v>
          </cell>
        </row>
        <row r="219">
          <cell r="A219">
            <v>1.70833333333329E-3</v>
          </cell>
          <cell r="B219">
            <v>71</v>
          </cell>
          <cell r="D219">
            <v>9.6180555555557695E-4</v>
          </cell>
          <cell r="E219">
            <v>48</v>
          </cell>
        </row>
        <row r="220">
          <cell r="A220">
            <v>1.7094907407406901E-3</v>
          </cell>
          <cell r="B220">
            <v>70</v>
          </cell>
          <cell r="D220">
            <v>9.6296296296298402E-4</v>
          </cell>
          <cell r="E220">
            <v>48</v>
          </cell>
        </row>
        <row r="221">
          <cell r="A221">
            <v>1.7106481481481001E-3</v>
          </cell>
          <cell r="B221">
            <v>70</v>
          </cell>
          <cell r="D221">
            <v>9.6412037037039305E-4</v>
          </cell>
          <cell r="E221">
            <v>48</v>
          </cell>
        </row>
        <row r="222">
          <cell r="A222">
            <v>1.7118055555555101E-3</v>
          </cell>
          <cell r="B222">
            <v>70</v>
          </cell>
          <cell r="D222">
            <v>9.6527777777779904E-4</v>
          </cell>
          <cell r="E222">
            <v>48</v>
          </cell>
        </row>
        <row r="223">
          <cell r="A223">
            <v>1.7129629629629101E-3</v>
          </cell>
          <cell r="B223">
            <v>70</v>
          </cell>
          <cell r="D223">
            <v>9.6643518518520796E-4</v>
          </cell>
          <cell r="E223">
            <v>47</v>
          </cell>
        </row>
        <row r="224">
          <cell r="A224">
            <v>1.7141203703703201E-3</v>
          </cell>
          <cell r="B224">
            <v>70</v>
          </cell>
          <cell r="D224">
            <v>9.6759259259261395E-4</v>
          </cell>
          <cell r="E224">
            <v>47</v>
          </cell>
        </row>
        <row r="225">
          <cell r="A225">
            <v>1.7152777777777301E-3</v>
          </cell>
          <cell r="B225">
            <v>69</v>
          </cell>
          <cell r="D225">
            <v>9.6875000000002298E-4</v>
          </cell>
          <cell r="E225">
            <v>47</v>
          </cell>
        </row>
        <row r="226">
          <cell r="A226">
            <v>1.7164351851851401E-3</v>
          </cell>
          <cell r="B226">
            <v>69</v>
          </cell>
          <cell r="D226">
            <v>9.6990740740743005E-4</v>
          </cell>
          <cell r="E226">
            <v>47</v>
          </cell>
        </row>
        <row r="227">
          <cell r="A227">
            <v>1.7175925925925399E-3</v>
          </cell>
          <cell r="B227">
            <v>69</v>
          </cell>
          <cell r="D227">
            <v>9.7106481481483702E-4</v>
          </cell>
          <cell r="E227">
            <v>46</v>
          </cell>
        </row>
        <row r="228">
          <cell r="A228">
            <v>1.7187499999999499E-3</v>
          </cell>
          <cell r="B228">
            <v>69</v>
          </cell>
          <cell r="D228">
            <v>9.7222222222224496E-4</v>
          </cell>
          <cell r="E228">
            <v>46</v>
          </cell>
        </row>
        <row r="229">
          <cell r="A229">
            <v>1.7199074074073599E-3</v>
          </cell>
          <cell r="B229">
            <v>68</v>
          </cell>
          <cell r="D229">
            <v>9.7337962962965204E-4</v>
          </cell>
          <cell r="E229">
            <v>46</v>
          </cell>
        </row>
        <row r="230">
          <cell r="A230">
            <v>1.7210648148147599E-3</v>
          </cell>
          <cell r="B230">
            <v>68</v>
          </cell>
          <cell r="D230">
            <v>9.7453703703705998E-4</v>
          </cell>
          <cell r="E230">
            <v>46</v>
          </cell>
        </row>
        <row r="231">
          <cell r="A231">
            <v>1.72222222222217E-3</v>
          </cell>
          <cell r="B231">
            <v>68</v>
          </cell>
          <cell r="D231">
            <v>9.7569444444446695E-4</v>
          </cell>
          <cell r="E231">
            <v>45</v>
          </cell>
        </row>
        <row r="232">
          <cell r="A232">
            <v>1.72337962962958E-3</v>
          </cell>
          <cell r="B232">
            <v>68</v>
          </cell>
          <cell r="D232">
            <v>9.76851851851875E-4</v>
          </cell>
          <cell r="E232">
            <v>45</v>
          </cell>
        </row>
        <row r="233">
          <cell r="A233">
            <v>1.72453703703699E-3</v>
          </cell>
          <cell r="B233">
            <v>68</v>
          </cell>
          <cell r="D233">
            <v>9.7800925925928196E-4</v>
          </cell>
          <cell r="E233">
            <v>45</v>
          </cell>
        </row>
        <row r="234">
          <cell r="A234">
            <v>1.72569444444439E-3</v>
          </cell>
          <cell r="B234">
            <v>67</v>
          </cell>
          <cell r="D234">
            <v>9.7916666666669002E-4</v>
          </cell>
          <cell r="E234">
            <v>45</v>
          </cell>
        </row>
        <row r="235">
          <cell r="A235">
            <v>1.7268518518518E-3</v>
          </cell>
          <cell r="B235">
            <v>67</v>
          </cell>
          <cell r="D235">
            <v>9.8032407407409698E-4</v>
          </cell>
          <cell r="E235">
            <v>45</v>
          </cell>
        </row>
        <row r="236">
          <cell r="A236">
            <v>1.72800925925921E-3</v>
          </cell>
          <cell r="B236">
            <v>67</v>
          </cell>
          <cell r="D236">
            <v>9.8148148148150503E-4</v>
          </cell>
          <cell r="E236">
            <v>44</v>
          </cell>
        </row>
        <row r="237">
          <cell r="A237">
            <v>1.72916666666661E-3</v>
          </cell>
          <cell r="B237">
            <v>67</v>
          </cell>
          <cell r="D237">
            <v>9.82638888888912E-4</v>
          </cell>
          <cell r="E237">
            <v>44</v>
          </cell>
        </row>
        <row r="238">
          <cell r="A238">
            <v>1.73032407407402E-3</v>
          </cell>
          <cell r="B238">
            <v>66</v>
          </cell>
          <cell r="D238">
            <v>9.8379629629632005E-4</v>
          </cell>
          <cell r="E238">
            <v>44</v>
          </cell>
        </row>
        <row r="239">
          <cell r="A239">
            <v>1.73148148148143E-3</v>
          </cell>
          <cell r="B239">
            <v>66</v>
          </cell>
          <cell r="D239">
            <v>9.8495370370372702E-4</v>
          </cell>
          <cell r="E239">
            <v>44</v>
          </cell>
        </row>
        <row r="240">
          <cell r="A240">
            <v>1.73263888888884E-3</v>
          </cell>
          <cell r="B240">
            <v>66</v>
          </cell>
          <cell r="D240">
            <v>9.8611111111113594E-4</v>
          </cell>
          <cell r="E240">
            <v>43</v>
          </cell>
        </row>
        <row r="241">
          <cell r="A241">
            <v>1.7337962962962401E-3</v>
          </cell>
          <cell r="B241">
            <v>66</v>
          </cell>
          <cell r="D241">
            <v>9.8726851851854204E-4</v>
          </cell>
          <cell r="E241">
            <v>43</v>
          </cell>
        </row>
        <row r="242">
          <cell r="A242">
            <v>1.7349537037036501E-3</v>
          </cell>
          <cell r="B242">
            <v>66</v>
          </cell>
          <cell r="D242">
            <v>9.8842592592595095E-4</v>
          </cell>
          <cell r="E242">
            <v>43</v>
          </cell>
        </row>
        <row r="243">
          <cell r="A243">
            <v>1.7361111111110601E-3</v>
          </cell>
          <cell r="B243">
            <v>65</v>
          </cell>
          <cell r="D243">
            <v>9.8958333333335705E-4</v>
          </cell>
          <cell r="E243">
            <v>43</v>
          </cell>
        </row>
        <row r="244">
          <cell r="A244">
            <v>1.7372685185184601E-3</v>
          </cell>
          <cell r="B244">
            <v>65</v>
          </cell>
          <cell r="D244">
            <v>9.9074074074076597E-4</v>
          </cell>
          <cell r="E244">
            <v>43</v>
          </cell>
        </row>
        <row r="245">
          <cell r="A245">
            <v>1.7384259259258701E-3</v>
          </cell>
          <cell r="B245">
            <v>65</v>
          </cell>
          <cell r="D245">
            <v>9.9189814814817294E-4</v>
          </cell>
          <cell r="E245">
            <v>42</v>
          </cell>
        </row>
        <row r="246">
          <cell r="A246">
            <v>1.7395833333332801E-3</v>
          </cell>
          <cell r="B246">
            <v>65</v>
          </cell>
          <cell r="D246">
            <v>9.9305555555558099E-4</v>
          </cell>
          <cell r="E246">
            <v>42</v>
          </cell>
        </row>
        <row r="247">
          <cell r="A247">
            <v>1.7407407407406901E-3</v>
          </cell>
          <cell r="B247">
            <v>64</v>
          </cell>
          <cell r="D247">
            <v>9.9421296296298796E-4</v>
          </cell>
          <cell r="E247">
            <v>42</v>
          </cell>
        </row>
        <row r="248">
          <cell r="A248">
            <v>1.7418981481480899E-3</v>
          </cell>
          <cell r="B248">
            <v>64</v>
          </cell>
          <cell r="D248">
            <v>9.9537037037039601E-4</v>
          </cell>
          <cell r="E248">
            <v>42</v>
          </cell>
        </row>
        <row r="249">
          <cell r="A249">
            <v>1.7430555555554999E-3</v>
          </cell>
          <cell r="B249">
            <v>64</v>
          </cell>
          <cell r="D249">
            <v>9.9652777777780297E-4</v>
          </cell>
          <cell r="E249">
            <v>42</v>
          </cell>
        </row>
        <row r="250">
          <cell r="A250">
            <v>1.7442129629629099E-3</v>
          </cell>
          <cell r="B250">
            <v>64</v>
          </cell>
          <cell r="D250">
            <v>9.9768518518520994E-4</v>
          </cell>
          <cell r="E250">
            <v>41</v>
          </cell>
        </row>
        <row r="251">
          <cell r="A251">
            <v>1.7453703703703199E-3</v>
          </cell>
          <cell r="B251">
            <v>64</v>
          </cell>
          <cell r="D251">
            <v>9.9884259259261799E-4</v>
          </cell>
          <cell r="E251">
            <v>41</v>
          </cell>
        </row>
        <row r="252">
          <cell r="A252">
            <v>1.7465277777777199E-3</v>
          </cell>
          <cell r="B252">
            <v>63</v>
          </cell>
          <cell r="D252">
            <v>1.0000000000000299E-3</v>
          </cell>
          <cell r="E252">
            <v>41</v>
          </cell>
        </row>
        <row r="253">
          <cell r="A253">
            <v>1.7476851851851299E-3</v>
          </cell>
          <cell r="B253">
            <v>63</v>
          </cell>
          <cell r="D253">
            <v>1.00115740740743E-3</v>
          </cell>
          <cell r="E253">
            <v>41</v>
          </cell>
        </row>
        <row r="254">
          <cell r="A254">
            <v>1.7488425925925399E-3</v>
          </cell>
          <cell r="B254">
            <v>63</v>
          </cell>
          <cell r="D254">
            <v>1.00231481481484E-3</v>
          </cell>
          <cell r="E254">
            <v>40</v>
          </cell>
        </row>
        <row r="255">
          <cell r="A255">
            <v>1.74999999999994E-3</v>
          </cell>
          <cell r="B255">
            <v>63</v>
          </cell>
          <cell r="D255">
            <v>1.00347222222225E-3</v>
          </cell>
          <cell r="E255">
            <v>40</v>
          </cell>
        </row>
        <row r="256">
          <cell r="A256">
            <v>1.75115740740735E-3</v>
          </cell>
          <cell r="B256">
            <v>63</v>
          </cell>
          <cell r="D256">
            <v>1.00462962962966E-3</v>
          </cell>
          <cell r="E256">
            <v>40</v>
          </cell>
        </row>
        <row r="257">
          <cell r="A257">
            <v>1.75231481481476E-3</v>
          </cell>
          <cell r="B257">
            <v>62</v>
          </cell>
          <cell r="D257">
            <v>1.00578703703706E-3</v>
          </cell>
          <cell r="E257">
            <v>40</v>
          </cell>
        </row>
        <row r="258">
          <cell r="A258">
            <v>1.75347222222217E-3</v>
          </cell>
          <cell r="B258">
            <v>62</v>
          </cell>
          <cell r="D258">
            <v>1.00694444444447E-3</v>
          </cell>
          <cell r="E258">
            <v>40</v>
          </cell>
        </row>
        <row r="259">
          <cell r="A259">
            <v>1.75462962962957E-3</v>
          </cell>
          <cell r="B259">
            <v>62</v>
          </cell>
          <cell r="D259">
            <v>1.00810185185188E-3</v>
          </cell>
          <cell r="E259">
            <v>39</v>
          </cell>
        </row>
        <row r="260">
          <cell r="A260">
            <v>1.75578703703698E-3</v>
          </cell>
          <cell r="B260">
            <v>62</v>
          </cell>
          <cell r="D260">
            <v>1.00925925925929E-3</v>
          </cell>
          <cell r="E260">
            <v>39</v>
          </cell>
        </row>
        <row r="261">
          <cell r="A261">
            <v>1.75694444444439E-3</v>
          </cell>
          <cell r="B261">
            <v>62</v>
          </cell>
          <cell r="D261">
            <v>1.01041666666669E-3</v>
          </cell>
          <cell r="E261">
            <v>39</v>
          </cell>
        </row>
        <row r="262">
          <cell r="A262">
            <v>1.75810185185179E-3</v>
          </cell>
          <cell r="B262">
            <v>61</v>
          </cell>
          <cell r="D262">
            <v>1.0115740740741E-3</v>
          </cell>
          <cell r="E262">
            <v>39</v>
          </cell>
        </row>
        <row r="263">
          <cell r="A263">
            <v>1.7592592592592E-3</v>
          </cell>
          <cell r="B263">
            <v>61</v>
          </cell>
          <cell r="D263">
            <v>1.01273148148151E-3</v>
          </cell>
          <cell r="E263">
            <v>39</v>
          </cell>
        </row>
        <row r="264">
          <cell r="A264">
            <v>1.76041666666661E-3</v>
          </cell>
          <cell r="B264">
            <v>61</v>
          </cell>
          <cell r="D264">
            <v>1.0138888888889201E-3</v>
          </cell>
          <cell r="E264">
            <v>39</v>
          </cell>
        </row>
        <row r="265">
          <cell r="A265">
            <v>1.76157407407402E-3</v>
          </cell>
          <cell r="B265">
            <v>61</v>
          </cell>
          <cell r="D265">
            <v>1.0150462962963201E-3</v>
          </cell>
          <cell r="E265">
            <v>38</v>
          </cell>
        </row>
        <row r="266">
          <cell r="A266">
            <v>1.7627314814814201E-3</v>
          </cell>
          <cell r="B266">
            <v>61</v>
          </cell>
          <cell r="D266">
            <v>1.0162037037037301E-3</v>
          </cell>
          <cell r="E266">
            <v>38</v>
          </cell>
        </row>
        <row r="267">
          <cell r="A267">
            <v>1.7638888888888301E-3</v>
          </cell>
          <cell r="B267">
            <v>60</v>
          </cell>
          <cell r="D267">
            <v>1.0173611111111401E-3</v>
          </cell>
          <cell r="E267">
            <v>38</v>
          </cell>
        </row>
        <row r="268">
          <cell r="A268">
            <v>1.7650462962962401E-3</v>
          </cell>
          <cell r="B268">
            <v>60</v>
          </cell>
          <cell r="D268">
            <v>1.0185185185185501E-3</v>
          </cell>
          <cell r="E268">
            <v>38</v>
          </cell>
        </row>
        <row r="269">
          <cell r="A269">
            <v>1.7662037037036401E-3</v>
          </cell>
          <cell r="B269">
            <v>60</v>
          </cell>
          <cell r="D269">
            <v>1.0196759259259499E-3</v>
          </cell>
          <cell r="E269">
            <v>38</v>
          </cell>
        </row>
        <row r="270">
          <cell r="A270">
            <v>1.7673611111110499E-3</v>
          </cell>
          <cell r="B270">
            <v>60</v>
          </cell>
          <cell r="D270">
            <v>1.0208333333333599E-3</v>
          </cell>
          <cell r="E270">
            <v>37</v>
          </cell>
        </row>
        <row r="271">
          <cell r="A271">
            <v>1.7685185185184599E-3</v>
          </cell>
          <cell r="B271">
            <v>60</v>
          </cell>
          <cell r="D271">
            <v>1.0219907407407699E-3</v>
          </cell>
          <cell r="E271">
            <v>37</v>
          </cell>
        </row>
        <row r="272">
          <cell r="A272">
            <v>1.7696759259258699E-3</v>
          </cell>
          <cell r="B272">
            <v>59</v>
          </cell>
          <cell r="D272">
            <v>1.0231481481481799E-3</v>
          </cell>
          <cell r="E272">
            <v>37</v>
          </cell>
        </row>
        <row r="273">
          <cell r="A273">
            <v>1.7708333333332699E-3</v>
          </cell>
          <cell r="B273">
            <v>59</v>
          </cell>
          <cell r="D273">
            <v>1.0243055555555799E-3</v>
          </cell>
          <cell r="E273">
            <v>37</v>
          </cell>
        </row>
        <row r="274">
          <cell r="A274">
            <v>1.7719907407406799E-3</v>
          </cell>
          <cell r="B274">
            <v>59</v>
          </cell>
          <cell r="D274">
            <v>1.0254629629629899E-3</v>
          </cell>
          <cell r="E274">
            <v>37</v>
          </cell>
        </row>
        <row r="275">
          <cell r="A275">
            <v>1.7731481481480899E-3</v>
          </cell>
          <cell r="B275">
            <v>59</v>
          </cell>
          <cell r="D275">
            <v>1.0266203703703999E-3</v>
          </cell>
          <cell r="E275">
            <v>36</v>
          </cell>
        </row>
        <row r="276">
          <cell r="A276">
            <v>1.77430555555549E-3</v>
          </cell>
          <cell r="B276">
            <v>59</v>
          </cell>
          <cell r="D276">
            <v>1.0277777777778099E-3</v>
          </cell>
          <cell r="E276">
            <v>36</v>
          </cell>
        </row>
        <row r="277">
          <cell r="A277">
            <v>1.7754629629629E-3</v>
          </cell>
          <cell r="B277">
            <v>58</v>
          </cell>
          <cell r="D277">
            <v>1.02893518518521E-3</v>
          </cell>
          <cell r="E277">
            <v>36</v>
          </cell>
        </row>
        <row r="278">
          <cell r="A278">
            <v>1.77662037037031E-3</v>
          </cell>
          <cell r="B278">
            <v>58</v>
          </cell>
          <cell r="D278">
            <v>1.03009259259262E-3</v>
          </cell>
          <cell r="E278">
            <v>36</v>
          </cell>
        </row>
        <row r="279">
          <cell r="A279">
            <v>1.77777777777772E-3</v>
          </cell>
          <cell r="B279">
            <v>58</v>
          </cell>
          <cell r="D279">
            <v>1.03125000000003E-3</v>
          </cell>
          <cell r="E279">
            <v>36</v>
          </cell>
        </row>
        <row r="280">
          <cell r="A280">
            <v>1.77893518518512E-3</v>
          </cell>
          <cell r="B280">
            <v>58</v>
          </cell>
          <cell r="D280">
            <v>1.03240740740744E-3</v>
          </cell>
          <cell r="E280">
            <v>36</v>
          </cell>
        </row>
        <row r="281">
          <cell r="A281">
            <v>1.78009259259253E-3</v>
          </cell>
          <cell r="B281">
            <v>58</v>
          </cell>
          <cell r="D281">
            <v>1.03356481481484E-3</v>
          </cell>
          <cell r="E281">
            <v>35</v>
          </cell>
        </row>
        <row r="282">
          <cell r="A282">
            <v>1.78124999999994E-3</v>
          </cell>
          <cell r="B282">
            <v>58</v>
          </cell>
          <cell r="D282">
            <v>1.03472222222225E-3</v>
          </cell>
          <cell r="E282">
            <v>35</v>
          </cell>
        </row>
        <row r="283">
          <cell r="A283">
            <v>1.78240740740734E-3</v>
          </cell>
          <cell r="B283">
            <v>57</v>
          </cell>
          <cell r="D283">
            <v>1.03587962962966E-3</v>
          </cell>
          <cell r="E283">
            <v>35</v>
          </cell>
        </row>
        <row r="284">
          <cell r="A284">
            <v>1.78356481481475E-3</v>
          </cell>
          <cell r="B284">
            <v>57</v>
          </cell>
          <cell r="D284">
            <v>1.03703703703707E-3</v>
          </cell>
          <cell r="E284">
            <v>35</v>
          </cell>
        </row>
        <row r="285">
          <cell r="A285">
            <v>1.78472222222216E-3</v>
          </cell>
          <cell r="B285">
            <v>57</v>
          </cell>
          <cell r="D285">
            <v>1.03819444444447E-3</v>
          </cell>
          <cell r="E285">
            <v>35</v>
          </cell>
        </row>
        <row r="286">
          <cell r="A286">
            <v>1.78587962962957E-3</v>
          </cell>
          <cell r="B286">
            <v>57</v>
          </cell>
          <cell r="D286">
            <v>1.03935185185188E-3</v>
          </cell>
          <cell r="E286">
            <v>34</v>
          </cell>
        </row>
        <row r="287">
          <cell r="A287">
            <v>1.7870370370369701E-3</v>
          </cell>
          <cell r="B287">
            <v>57</v>
          </cell>
          <cell r="D287">
            <v>1.04050925925929E-3</v>
          </cell>
          <cell r="E287">
            <v>34</v>
          </cell>
        </row>
        <row r="288">
          <cell r="A288">
            <v>1.7881944444443801E-3</v>
          </cell>
          <cell r="B288">
            <v>56</v>
          </cell>
          <cell r="D288">
            <v>1.0416666666667E-3</v>
          </cell>
          <cell r="E288">
            <v>34</v>
          </cell>
        </row>
        <row r="289">
          <cell r="A289">
            <v>1.7893518518517901E-3</v>
          </cell>
          <cell r="B289">
            <v>56</v>
          </cell>
          <cell r="D289">
            <v>1.0428240740741001E-3</v>
          </cell>
          <cell r="E289">
            <v>34</v>
          </cell>
        </row>
        <row r="290">
          <cell r="A290">
            <v>1.7905092592592001E-3</v>
          </cell>
          <cell r="B290">
            <v>56</v>
          </cell>
          <cell r="D290">
            <v>1.0439814814815101E-3</v>
          </cell>
          <cell r="E290">
            <v>34</v>
          </cell>
        </row>
        <row r="291">
          <cell r="A291">
            <v>1.7916666666666001E-3</v>
          </cell>
          <cell r="B291">
            <v>56</v>
          </cell>
          <cell r="D291">
            <v>1.0451388888889201E-3</v>
          </cell>
          <cell r="E291">
            <v>34</v>
          </cell>
        </row>
        <row r="292">
          <cell r="A292">
            <v>1.7928240740740101E-3</v>
          </cell>
          <cell r="B292">
            <v>56</v>
          </cell>
          <cell r="D292">
            <v>1.0462962962963301E-3</v>
          </cell>
          <cell r="E292">
            <v>33</v>
          </cell>
        </row>
        <row r="293">
          <cell r="A293">
            <v>1.7939814814814201E-3</v>
          </cell>
          <cell r="B293">
            <v>56</v>
          </cell>
          <cell r="D293">
            <v>1.0474537037037299E-3</v>
          </cell>
          <cell r="E293">
            <v>33</v>
          </cell>
        </row>
        <row r="294">
          <cell r="A294">
            <v>1.7951388888888199E-3</v>
          </cell>
          <cell r="B294">
            <v>55</v>
          </cell>
          <cell r="D294">
            <v>1.0486111111111399E-3</v>
          </cell>
          <cell r="E294">
            <v>33</v>
          </cell>
        </row>
        <row r="295">
          <cell r="A295">
            <v>1.7962962962962299E-3</v>
          </cell>
          <cell r="B295">
            <v>55</v>
          </cell>
          <cell r="D295">
            <v>1.0497685185185499E-3</v>
          </cell>
          <cell r="E295">
            <v>33</v>
          </cell>
        </row>
        <row r="296">
          <cell r="A296">
            <v>1.7974537037036399E-3</v>
          </cell>
          <cell r="B296">
            <v>55</v>
          </cell>
          <cell r="D296">
            <v>1.0509259259259599E-3</v>
          </cell>
          <cell r="E296">
            <v>33</v>
          </cell>
        </row>
        <row r="297">
          <cell r="A297">
            <v>1.7986111111110499E-3</v>
          </cell>
          <cell r="B297">
            <v>55</v>
          </cell>
          <cell r="D297">
            <v>1.0520833333333599E-3</v>
          </cell>
          <cell r="E297">
            <v>33</v>
          </cell>
        </row>
        <row r="298">
          <cell r="A298">
            <v>1.7997685185184499E-3</v>
          </cell>
          <cell r="B298">
            <v>55</v>
          </cell>
          <cell r="D298">
            <v>1.0532407407407699E-3</v>
          </cell>
          <cell r="E298">
            <v>32</v>
          </cell>
        </row>
        <row r="299">
          <cell r="A299">
            <v>1.80092592592586E-3</v>
          </cell>
          <cell r="B299">
            <v>54</v>
          </cell>
          <cell r="D299">
            <v>1.0543981481481799E-3</v>
          </cell>
          <cell r="E299">
            <v>32</v>
          </cell>
        </row>
        <row r="300">
          <cell r="A300">
            <v>1.80208333333327E-3</v>
          </cell>
          <cell r="B300">
            <v>54</v>
          </cell>
          <cell r="D300">
            <v>1.0555555555555899E-3</v>
          </cell>
          <cell r="E300">
            <v>32</v>
          </cell>
        </row>
        <row r="301">
          <cell r="A301">
            <v>1.80324074074067E-3</v>
          </cell>
          <cell r="B301">
            <v>54</v>
          </cell>
          <cell r="D301">
            <v>1.05671296296299E-3</v>
          </cell>
          <cell r="E301">
            <v>32</v>
          </cell>
        </row>
        <row r="302">
          <cell r="A302">
            <v>1.80439814814808E-3</v>
          </cell>
          <cell r="B302">
            <v>54</v>
          </cell>
          <cell r="D302">
            <v>1.0578703703704E-3</v>
          </cell>
          <cell r="E302">
            <v>32</v>
          </cell>
        </row>
        <row r="303">
          <cell r="A303">
            <v>1.80555555555549E-3</v>
          </cell>
          <cell r="B303">
            <v>54</v>
          </cell>
          <cell r="D303">
            <v>1.05902777777781E-3</v>
          </cell>
          <cell r="E303">
            <v>32</v>
          </cell>
        </row>
        <row r="304">
          <cell r="A304">
            <v>1.8067129629629E-3</v>
          </cell>
          <cell r="B304">
            <v>54</v>
          </cell>
          <cell r="D304">
            <v>1.06018518518522E-3</v>
          </cell>
          <cell r="E304">
            <v>31</v>
          </cell>
        </row>
        <row r="305">
          <cell r="A305">
            <v>1.8078703703703E-3</v>
          </cell>
          <cell r="B305">
            <v>53</v>
          </cell>
          <cell r="D305">
            <v>1.06134259259262E-3</v>
          </cell>
          <cell r="E305">
            <v>31</v>
          </cell>
        </row>
        <row r="306">
          <cell r="A306">
            <v>1.80902777777771E-3</v>
          </cell>
          <cell r="B306">
            <v>53</v>
          </cell>
          <cell r="D306">
            <v>1.06250000000003E-3</v>
          </cell>
          <cell r="E306">
            <v>31</v>
          </cell>
        </row>
        <row r="307">
          <cell r="A307">
            <v>1.81018518518512E-3</v>
          </cell>
          <cell r="B307">
            <v>53</v>
          </cell>
          <cell r="D307">
            <v>1.06365740740744E-3</v>
          </cell>
          <cell r="E307">
            <v>31</v>
          </cell>
        </row>
        <row r="308">
          <cell r="A308">
            <v>1.81134259259252E-3</v>
          </cell>
          <cell r="B308">
            <v>53</v>
          </cell>
          <cell r="D308">
            <v>1.06481481481485E-3</v>
          </cell>
          <cell r="E308">
            <v>31</v>
          </cell>
        </row>
        <row r="309">
          <cell r="A309">
            <v>1.8124999999999301E-3</v>
          </cell>
          <cell r="B309">
            <v>53</v>
          </cell>
          <cell r="D309">
            <v>1.06597222222225E-3</v>
          </cell>
          <cell r="E309">
            <v>31</v>
          </cell>
        </row>
        <row r="310">
          <cell r="A310">
            <v>1.8136574074073401E-3</v>
          </cell>
          <cell r="B310">
            <v>53</v>
          </cell>
          <cell r="D310">
            <v>1.06712962962966E-3</v>
          </cell>
          <cell r="E310">
            <v>31</v>
          </cell>
        </row>
        <row r="311">
          <cell r="A311">
            <v>1.8148148148147501E-3</v>
          </cell>
          <cell r="B311">
            <v>52</v>
          </cell>
          <cell r="D311">
            <v>1.06828703703707E-3</v>
          </cell>
          <cell r="E311">
            <v>30</v>
          </cell>
        </row>
        <row r="312">
          <cell r="A312">
            <v>1.8159722222221501E-3</v>
          </cell>
          <cell r="B312">
            <v>52</v>
          </cell>
          <cell r="D312">
            <v>1.06944444444448E-3</v>
          </cell>
          <cell r="E312">
            <v>30</v>
          </cell>
        </row>
        <row r="313">
          <cell r="A313">
            <v>1.8171296296295601E-3</v>
          </cell>
          <cell r="B313">
            <v>52</v>
          </cell>
          <cell r="D313">
            <v>1.0706018518518801E-3</v>
          </cell>
          <cell r="E313">
            <v>30</v>
          </cell>
        </row>
        <row r="314">
          <cell r="A314">
            <v>1.8182870370369701E-3</v>
          </cell>
          <cell r="B314">
            <v>52</v>
          </cell>
          <cell r="D314">
            <v>1.0717592592592901E-3</v>
          </cell>
          <cell r="E314">
            <v>30</v>
          </cell>
        </row>
        <row r="315">
          <cell r="A315">
            <v>1.8194444444443699E-3</v>
          </cell>
          <cell r="B315">
            <v>52</v>
          </cell>
          <cell r="D315">
            <v>1.0729166666667001E-3</v>
          </cell>
          <cell r="E315">
            <v>30</v>
          </cell>
        </row>
        <row r="316">
          <cell r="A316">
            <v>1.8206018518517799E-3</v>
          </cell>
          <cell r="B316">
            <v>52</v>
          </cell>
          <cell r="D316">
            <v>1.0740740740741101E-3</v>
          </cell>
          <cell r="E316">
            <v>30</v>
          </cell>
        </row>
        <row r="317">
          <cell r="A317">
            <v>1.8217592592591899E-3</v>
          </cell>
          <cell r="B317">
            <v>51</v>
          </cell>
          <cell r="D317">
            <v>1.0752314814815101E-3</v>
          </cell>
          <cell r="E317">
            <v>29</v>
          </cell>
        </row>
        <row r="318">
          <cell r="A318">
            <v>1.8229166666665999E-3</v>
          </cell>
          <cell r="B318">
            <v>51</v>
          </cell>
          <cell r="D318">
            <v>1.0763888888889201E-3</v>
          </cell>
          <cell r="E318">
            <v>29</v>
          </cell>
        </row>
        <row r="319">
          <cell r="A319">
            <v>1.8240740740739999E-3</v>
          </cell>
          <cell r="B319">
            <v>51</v>
          </cell>
          <cell r="D319">
            <v>1.0775462962963299E-3</v>
          </cell>
          <cell r="E319">
            <v>29</v>
          </cell>
        </row>
        <row r="320">
          <cell r="A320">
            <v>1.8252314814814099E-3</v>
          </cell>
          <cell r="B320">
            <v>51</v>
          </cell>
          <cell r="D320">
            <v>1.0787037037037399E-3</v>
          </cell>
          <cell r="E320">
            <v>29</v>
          </cell>
        </row>
        <row r="321">
          <cell r="A321">
            <v>1.8263888888888199E-3</v>
          </cell>
          <cell r="B321">
            <v>51</v>
          </cell>
          <cell r="D321">
            <v>1.0798611111111399E-3</v>
          </cell>
          <cell r="E321">
            <v>29</v>
          </cell>
        </row>
        <row r="322">
          <cell r="A322">
            <v>1.8275462962962299E-3</v>
          </cell>
          <cell r="B322">
            <v>51</v>
          </cell>
          <cell r="D322">
            <v>1.0810185185185499E-3</v>
          </cell>
          <cell r="E322">
            <v>29</v>
          </cell>
        </row>
        <row r="323">
          <cell r="A323">
            <v>1.82870370370363E-3</v>
          </cell>
          <cell r="B323">
            <v>50</v>
          </cell>
          <cell r="D323">
            <v>1.0821759259259599E-3</v>
          </cell>
          <cell r="E323">
            <v>29</v>
          </cell>
        </row>
        <row r="324">
          <cell r="A324">
            <v>1.82986111111104E-3</v>
          </cell>
          <cell r="B324">
            <v>50</v>
          </cell>
          <cell r="D324">
            <v>1.0833333333333699E-3</v>
          </cell>
          <cell r="E324">
            <v>28</v>
          </cell>
        </row>
        <row r="325">
          <cell r="A325">
            <v>1.83101851851845E-3</v>
          </cell>
          <cell r="B325">
            <v>50</v>
          </cell>
          <cell r="D325">
            <v>1.08449074074077E-3</v>
          </cell>
          <cell r="E325">
            <v>28</v>
          </cell>
        </row>
        <row r="326">
          <cell r="A326">
            <v>1.83217592592585E-3</v>
          </cell>
          <cell r="B326">
            <v>50</v>
          </cell>
          <cell r="D326">
            <v>1.08564814814818E-3</v>
          </cell>
          <cell r="E326">
            <v>28</v>
          </cell>
        </row>
        <row r="327">
          <cell r="A327">
            <v>1.83333333333326E-3</v>
          </cell>
          <cell r="B327">
            <v>50</v>
          </cell>
          <cell r="D327">
            <v>1.08680555555559E-3</v>
          </cell>
          <cell r="E327">
            <v>28</v>
          </cell>
        </row>
        <row r="328">
          <cell r="A328">
            <v>1.83449074074067E-3</v>
          </cell>
          <cell r="B328">
            <v>50</v>
          </cell>
          <cell r="D328">
            <v>1.087962962963E-3</v>
          </cell>
          <cell r="E328">
            <v>28</v>
          </cell>
        </row>
        <row r="329">
          <cell r="A329">
            <v>1.83564814814808E-3</v>
          </cell>
          <cell r="B329">
            <v>49</v>
          </cell>
          <cell r="D329">
            <v>1.0891203703704E-3</v>
          </cell>
          <cell r="E329">
            <v>28</v>
          </cell>
        </row>
        <row r="330">
          <cell r="A330">
            <v>1.83680555555548E-3</v>
          </cell>
          <cell r="B330">
            <v>49</v>
          </cell>
          <cell r="D330">
            <v>1.09027777777781E-3</v>
          </cell>
          <cell r="E330">
            <v>28</v>
          </cell>
        </row>
        <row r="331">
          <cell r="A331">
            <v>1.83796296296289E-3</v>
          </cell>
          <cell r="B331">
            <v>49</v>
          </cell>
          <cell r="D331">
            <v>1.09143518518522E-3</v>
          </cell>
          <cell r="E331">
            <v>27</v>
          </cell>
        </row>
        <row r="332">
          <cell r="A332">
            <v>1.8391203703703E-3</v>
          </cell>
          <cell r="B332">
            <v>49</v>
          </cell>
          <cell r="D332">
            <v>1.09259259259263E-3</v>
          </cell>
          <cell r="E332">
            <v>27</v>
          </cell>
        </row>
        <row r="333">
          <cell r="A333">
            <v>1.8402777777777001E-3</v>
          </cell>
          <cell r="B333">
            <v>49</v>
          </cell>
          <cell r="D333">
            <v>1.09375000000003E-3</v>
          </cell>
          <cell r="E333">
            <v>27</v>
          </cell>
        </row>
        <row r="334">
          <cell r="A334">
            <v>1.8414351851851101E-3</v>
          </cell>
          <cell r="B334">
            <v>49</v>
          </cell>
          <cell r="D334">
            <v>1.09490740740744E-3</v>
          </cell>
          <cell r="E334">
            <v>27</v>
          </cell>
        </row>
        <row r="335">
          <cell r="A335">
            <v>1.8425925925925201E-3</v>
          </cell>
          <cell r="B335">
            <v>48</v>
          </cell>
          <cell r="D335">
            <v>1.09606481481485E-3</v>
          </cell>
          <cell r="E335">
            <v>27</v>
          </cell>
        </row>
        <row r="336">
          <cell r="A336">
            <v>1.8437499999999301E-3</v>
          </cell>
          <cell r="B336">
            <v>48</v>
          </cell>
          <cell r="D336">
            <v>1.09722222222226E-3</v>
          </cell>
          <cell r="E336">
            <v>27</v>
          </cell>
        </row>
        <row r="337">
          <cell r="A337">
            <v>1.8449074074073301E-3</v>
          </cell>
          <cell r="B337">
            <v>48</v>
          </cell>
          <cell r="D337">
            <v>1.0983796296296601E-3</v>
          </cell>
          <cell r="E337">
            <v>27</v>
          </cell>
        </row>
        <row r="338">
          <cell r="A338">
            <v>1.8460648148147399E-3</v>
          </cell>
          <cell r="B338">
            <v>48</v>
          </cell>
          <cell r="D338">
            <v>1.0995370370370701E-3</v>
          </cell>
          <cell r="E338">
            <v>26</v>
          </cell>
        </row>
        <row r="339">
          <cell r="A339">
            <v>1.8472222222221499E-3</v>
          </cell>
          <cell r="B339">
            <v>48</v>
          </cell>
          <cell r="D339">
            <v>1.1006944444444801E-3</v>
          </cell>
          <cell r="E339">
            <v>26</v>
          </cell>
        </row>
        <row r="340">
          <cell r="A340">
            <v>1.8483796296295499E-3</v>
          </cell>
          <cell r="B340">
            <v>48</v>
          </cell>
          <cell r="D340">
            <v>1.1018518518518901E-3</v>
          </cell>
          <cell r="E340">
            <v>26</v>
          </cell>
        </row>
        <row r="341">
          <cell r="A341">
            <v>1.8495370370369599E-3</v>
          </cell>
          <cell r="B341">
            <v>48</v>
          </cell>
          <cell r="D341">
            <v>1.1030092592592901E-3</v>
          </cell>
          <cell r="E341">
            <v>26</v>
          </cell>
        </row>
        <row r="342">
          <cell r="A342">
            <v>1.8506944444443699E-3</v>
          </cell>
          <cell r="B342">
            <v>47</v>
          </cell>
          <cell r="D342">
            <v>1.1041666666667001E-3</v>
          </cell>
          <cell r="E342">
            <v>26</v>
          </cell>
        </row>
        <row r="343">
          <cell r="A343">
            <v>1.8518518518517799E-3</v>
          </cell>
          <cell r="B343">
            <v>47</v>
          </cell>
          <cell r="D343">
            <v>1.1053240740741101E-3</v>
          </cell>
          <cell r="E343">
            <v>26</v>
          </cell>
        </row>
        <row r="344">
          <cell r="A344">
            <v>1.85300925925918E-3</v>
          </cell>
          <cell r="B344">
            <v>47</v>
          </cell>
          <cell r="D344">
            <v>1.1064814814815201E-3</v>
          </cell>
          <cell r="E344">
            <v>26</v>
          </cell>
        </row>
        <row r="345">
          <cell r="A345">
            <v>1.85416666666659E-3</v>
          </cell>
          <cell r="B345">
            <v>47</v>
          </cell>
          <cell r="D345">
            <v>1.1076388888889199E-3</v>
          </cell>
          <cell r="E345">
            <v>25</v>
          </cell>
        </row>
        <row r="346">
          <cell r="A346">
            <v>1.855324074074E-3</v>
          </cell>
          <cell r="B346">
            <v>47</v>
          </cell>
          <cell r="D346">
            <v>1.1087962962963299E-3</v>
          </cell>
          <cell r="E346">
            <v>25</v>
          </cell>
        </row>
        <row r="347">
          <cell r="A347">
            <v>1.8564814814814E-3</v>
          </cell>
          <cell r="B347">
            <v>47</v>
          </cell>
          <cell r="D347">
            <v>1.1099537037037399E-3</v>
          </cell>
          <cell r="E347">
            <v>25</v>
          </cell>
        </row>
        <row r="348">
          <cell r="A348">
            <v>1.85763888888881E-3</v>
          </cell>
          <cell r="B348">
            <v>46</v>
          </cell>
          <cell r="D348">
            <v>1.1111111111111499E-3</v>
          </cell>
          <cell r="E348">
            <v>25</v>
          </cell>
        </row>
        <row r="349">
          <cell r="A349">
            <v>1.85879629629622E-3</v>
          </cell>
          <cell r="B349">
            <v>46</v>
          </cell>
          <cell r="D349">
            <v>1.11226851851855E-3</v>
          </cell>
          <cell r="E349">
            <v>25</v>
          </cell>
        </row>
        <row r="350">
          <cell r="A350">
            <v>1.85995370370363E-3</v>
          </cell>
          <cell r="B350">
            <v>46</v>
          </cell>
          <cell r="D350">
            <v>1.11342592592596E-3</v>
          </cell>
          <cell r="E350">
            <v>25</v>
          </cell>
        </row>
        <row r="351">
          <cell r="A351">
            <v>1.86111111111103E-3</v>
          </cell>
          <cell r="B351">
            <v>46</v>
          </cell>
          <cell r="D351">
            <v>1.11458333333337E-3</v>
          </cell>
          <cell r="E351">
            <v>25</v>
          </cell>
        </row>
        <row r="352">
          <cell r="A352">
            <v>1.86226851851844E-3</v>
          </cell>
          <cell r="B352">
            <v>46</v>
          </cell>
          <cell r="D352">
            <v>1.11574074074078E-3</v>
          </cell>
          <cell r="E352">
            <v>25</v>
          </cell>
        </row>
        <row r="353">
          <cell r="A353">
            <v>1.86342592592585E-3</v>
          </cell>
          <cell r="B353">
            <v>46</v>
          </cell>
          <cell r="D353">
            <v>1.11689814814818E-3</v>
          </cell>
          <cell r="E353">
            <v>24</v>
          </cell>
        </row>
        <row r="354">
          <cell r="A354">
            <v>1.8645833333332501E-3</v>
          </cell>
          <cell r="B354">
            <v>46</v>
          </cell>
          <cell r="D354">
            <v>1.11805555555559E-3</v>
          </cell>
          <cell r="E354">
            <v>24</v>
          </cell>
        </row>
        <row r="355">
          <cell r="A355">
            <v>1.8657407407406601E-3</v>
          </cell>
          <cell r="B355">
            <v>45</v>
          </cell>
          <cell r="D355">
            <v>1.119212962963E-3</v>
          </cell>
          <cell r="E355">
            <v>24</v>
          </cell>
        </row>
        <row r="356">
          <cell r="A356">
            <v>1.8668981481480701E-3</v>
          </cell>
          <cell r="B356">
            <v>45</v>
          </cell>
          <cell r="D356">
            <v>1.12037037037041E-3</v>
          </cell>
          <cell r="E356">
            <v>24</v>
          </cell>
        </row>
        <row r="357">
          <cell r="A357">
            <v>1.8680555555554801E-3</v>
          </cell>
          <cell r="B357">
            <v>45</v>
          </cell>
          <cell r="D357">
            <v>1.12152777777781E-3</v>
          </cell>
          <cell r="E357">
            <v>24</v>
          </cell>
        </row>
        <row r="358">
          <cell r="A358">
            <v>1.8692129629628801E-3</v>
          </cell>
          <cell r="B358">
            <v>45</v>
          </cell>
          <cell r="D358">
            <v>1.12268518518522E-3</v>
          </cell>
          <cell r="E358">
            <v>24</v>
          </cell>
        </row>
        <row r="359">
          <cell r="A359">
            <v>1.8703703703702901E-3</v>
          </cell>
          <cell r="B359">
            <v>45</v>
          </cell>
          <cell r="D359">
            <v>1.12384259259263E-3</v>
          </cell>
          <cell r="E359">
            <v>24</v>
          </cell>
        </row>
        <row r="360">
          <cell r="A360">
            <v>1.8715277777777001E-3</v>
          </cell>
          <cell r="B360">
            <v>45</v>
          </cell>
          <cell r="D360">
            <v>1.12500000000004E-3</v>
          </cell>
          <cell r="E360">
            <v>24</v>
          </cell>
        </row>
        <row r="361">
          <cell r="A361">
            <v>1.8726851851851101E-3</v>
          </cell>
          <cell r="B361">
            <v>45</v>
          </cell>
          <cell r="D361">
            <v>1.1261574074074401E-3</v>
          </cell>
          <cell r="E361">
            <v>23</v>
          </cell>
        </row>
        <row r="362">
          <cell r="A362">
            <v>1.8738425925925099E-3</v>
          </cell>
          <cell r="B362">
            <v>44</v>
          </cell>
          <cell r="D362">
            <v>1.1273148148148501E-3</v>
          </cell>
          <cell r="E362">
            <v>23</v>
          </cell>
        </row>
        <row r="363">
          <cell r="A363">
            <v>1.8749999999999199E-3</v>
          </cell>
          <cell r="B363">
            <v>44</v>
          </cell>
          <cell r="D363">
            <v>1.1284722222222601E-3</v>
          </cell>
          <cell r="E363">
            <v>23</v>
          </cell>
        </row>
        <row r="364">
          <cell r="A364">
            <v>1.8761574074073299E-3</v>
          </cell>
          <cell r="B364">
            <v>44</v>
          </cell>
          <cell r="D364">
            <v>1.1296296296296701E-3</v>
          </cell>
          <cell r="E364">
            <v>23</v>
          </cell>
        </row>
        <row r="365">
          <cell r="A365">
            <v>1.8773148148147299E-3</v>
          </cell>
          <cell r="B365">
            <v>44</v>
          </cell>
          <cell r="D365">
            <v>1.1307870370370701E-3</v>
          </cell>
          <cell r="E365">
            <v>23</v>
          </cell>
        </row>
        <row r="366">
          <cell r="A366">
            <v>1.8784722222221399E-3</v>
          </cell>
          <cell r="B366">
            <v>44</v>
          </cell>
          <cell r="D366">
            <v>1.1319444444444801E-3</v>
          </cell>
          <cell r="E366">
            <v>23</v>
          </cell>
        </row>
        <row r="367">
          <cell r="A367">
            <v>1.87962962962955E-3</v>
          </cell>
          <cell r="B367">
            <v>44</v>
          </cell>
          <cell r="D367">
            <v>1.1331018518518901E-3</v>
          </cell>
          <cell r="E367">
            <v>23</v>
          </cell>
        </row>
        <row r="368">
          <cell r="A368">
            <v>1.88078703703696E-3</v>
          </cell>
          <cell r="B368">
            <v>44</v>
          </cell>
          <cell r="D368">
            <v>1.1342592592593001E-3</v>
          </cell>
          <cell r="E368">
            <v>23</v>
          </cell>
        </row>
        <row r="369">
          <cell r="A369">
            <v>1.88194444444436E-3</v>
          </cell>
          <cell r="B369">
            <v>43</v>
          </cell>
          <cell r="D369">
            <v>1.1354166666666999E-3</v>
          </cell>
          <cell r="E369">
            <v>22</v>
          </cell>
        </row>
        <row r="370">
          <cell r="A370">
            <v>1.88310185185177E-3</v>
          </cell>
          <cell r="B370">
            <v>43</v>
          </cell>
          <cell r="D370">
            <v>1.1365740740741099E-3</v>
          </cell>
          <cell r="E370">
            <v>22</v>
          </cell>
        </row>
        <row r="371">
          <cell r="A371">
            <v>1.88425925925918E-3</v>
          </cell>
          <cell r="B371">
            <v>43</v>
          </cell>
          <cell r="D371">
            <v>1.1377314814815199E-3</v>
          </cell>
          <cell r="E371">
            <v>22</v>
          </cell>
        </row>
        <row r="372">
          <cell r="A372">
            <v>1.88541666666658E-3</v>
          </cell>
          <cell r="B372">
            <v>43</v>
          </cell>
          <cell r="D372">
            <v>1.1388888888889299E-3</v>
          </cell>
          <cell r="E372">
            <v>22</v>
          </cell>
        </row>
        <row r="373">
          <cell r="A373">
            <v>1.88657407407399E-3</v>
          </cell>
          <cell r="B373">
            <v>43</v>
          </cell>
          <cell r="D373">
            <v>1.1400462962963299E-3</v>
          </cell>
          <cell r="E373">
            <v>22</v>
          </cell>
        </row>
        <row r="374">
          <cell r="A374">
            <v>1.8877314814814E-3</v>
          </cell>
          <cell r="B374">
            <v>43</v>
          </cell>
          <cell r="D374">
            <v>1.1412037037037399E-3</v>
          </cell>
          <cell r="E374">
            <v>22</v>
          </cell>
        </row>
        <row r="375">
          <cell r="A375">
            <v>1.88888888888881E-3</v>
          </cell>
          <cell r="B375">
            <v>43</v>
          </cell>
          <cell r="D375">
            <v>1.14236111111115E-3</v>
          </cell>
          <cell r="E375">
            <v>22</v>
          </cell>
        </row>
        <row r="376">
          <cell r="A376">
            <v>1.8900462962962101E-3</v>
          </cell>
          <cell r="B376">
            <v>42</v>
          </cell>
          <cell r="D376">
            <v>1.14351851851856E-3</v>
          </cell>
          <cell r="E376">
            <v>22</v>
          </cell>
        </row>
        <row r="377">
          <cell r="A377">
            <v>1.8912037037036201E-3</v>
          </cell>
          <cell r="B377">
            <v>42</v>
          </cell>
          <cell r="D377">
            <v>1.14467592592596E-3</v>
          </cell>
          <cell r="E377">
            <v>21</v>
          </cell>
        </row>
        <row r="378">
          <cell r="A378">
            <v>1.8923611111110301E-3</v>
          </cell>
          <cell r="B378">
            <v>42</v>
          </cell>
          <cell r="D378">
            <v>1.14583333333337E-3</v>
          </cell>
          <cell r="E378">
            <v>21</v>
          </cell>
        </row>
        <row r="379">
          <cell r="A379">
            <v>1.8935185185184301E-3</v>
          </cell>
          <cell r="B379">
            <v>42</v>
          </cell>
          <cell r="D379">
            <v>1.14699074074078E-3</v>
          </cell>
          <cell r="E379">
            <v>21</v>
          </cell>
        </row>
        <row r="380">
          <cell r="A380">
            <v>1.8946759259258401E-3</v>
          </cell>
          <cell r="B380">
            <v>42</v>
          </cell>
          <cell r="D380">
            <v>1.14814814814819E-3</v>
          </cell>
          <cell r="E380">
            <v>21</v>
          </cell>
        </row>
        <row r="381">
          <cell r="A381">
            <v>1.8958333333332501E-3</v>
          </cell>
          <cell r="B381">
            <v>42</v>
          </cell>
          <cell r="D381">
            <v>1.14930555555559E-3</v>
          </cell>
          <cell r="E381">
            <v>21</v>
          </cell>
        </row>
        <row r="382">
          <cell r="A382">
            <v>1.8969907407406601E-3</v>
          </cell>
          <cell r="B382">
            <v>42</v>
          </cell>
          <cell r="D382">
            <v>1.150462962963E-3</v>
          </cell>
          <cell r="E382">
            <v>21</v>
          </cell>
        </row>
        <row r="383">
          <cell r="A383">
            <v>1.8981481481480599E-3</v>
          </cell>
          <cell r="B383">
            <v>41</v>
          </cell>
          <cell r="D383">
            <v>1.15162037037041E-3</v>
          </cell>
          <cell r="E383">
            <v>21</v>
          </cell>
        </row>
        <row r="384">
          <cell r="A384">
            <v>1.8993055555554699E-3</v>
          </cell>
          <cell r="B384">
            <v>41</v>
          </cell>
          <cell r="D384">
            <v>1.15277777777782E-3</v>
          </cell>
          <cell r="E384">
            <v>21</v>
          </cell>
        </row>
        <row r="385">
          <cell r="A385">
            <v>1.9004629629628799E-3</v>
          </cell>
          <cell r="B385">
            <v>41</v>
          </cell>
          <cell r="D385">
            <v>1.1539351851852201E-3</v>
          </cell>
          <cell r="E385">
            <v>21</v>
          </cell>
        </row>
        <row r="386">
          <cell r="A386">
            <v>1.9016203703702799E-3</v>
          </cell>
          <cell r="B386">
            <v>41</v>
          </cell>
          <cell r="D386">
            <v>1.1550925925926301E-3</v>
          </cell>
          <cell r="E386">
            <v>20</v>
          </cell>
        </row>
        <row r="387">
          <cell r="A387">
            <v>1.9027777777776899E-3</v>
          </cell>
          <cell r="B387">
            <v>41</v>
          </cell>
          <cell r="D387">
            <v>1.1562500000000401E-3</v>
          </cell>
          <cell r="E387">
            <v>20</v>
          </cell>
        </row>
        <row r="388">
          <cell r="A388">
            <v>1.9039351851850999E-3</v>
          </cell>
          <cell r="B388">
            <v>41</v>
          </cell>
          <cell r="D388">
            <v>1.1574074074074501E-3</v>
          </cell>
          <cell r="E388">
            <v>20</v>
          </cell>
        </row>
        <row r="389">
          <cell r="A389">
            <v>1.9050925925925099E-3</v>
          </cell>
          <cell r="B389">
            <v>41</v>
          </cell>
          <cell r="D389">
            <v>1.1585648148148501E-3</v>
          </cell>
          <cell r="E389">
            <v>20</v>
          </cell>
        </row>
        <row r="390">
          <cell r="A390">
            <v>1.90624999999991E-3</v>
          </cell>
          <cell r="B390">
            <v>41</v>
          </cell>
          <cell r="D390">
            <v>1.1597222222222601E-3</v>
          </cell>
          <cell r="E390">
            <v>20</v>
          </cell>
        </row>
        <row r="391">
          <cell r="A391">
            <v>1.90740740740732E-3</v>
          </cell>
          <cell r="B391">
            <v>40</v>
          </cell>
          <cell r="D391">
            <v>1.1608796296296701E-3</v>
          </cell>
          <cell r="E391">
            <v>20</v>
          </cell>
        </row>
        <row r="392">
          <cell r="A392">
            <v>1.90856481481473E-3</v>
          </cell>
          <cell r="B392">
            <v>40</v>
          </cell>
          <cell r="D392">
            <v>1.1620370370370801E-3</v>
          </cell>
          <cell r="E392">
            <v>20</v>
          </cell>
        </row>
        <row r="393">
          <cell r="A393">
            <v>1.90972222222214E-3</v>
          </cell>
          <cell r="B393">
            <v>40</v>
          </cell>
          <cell r="D393">
            <v>1.1631944444444799E-3</v>
          </cell>
          <cell r="E393">
            <v>20</v>
          </cell>
        </row>
        <row r="394">
          <cell r="A394">
            <v>1.91087962962954E-3</v>
          </cell>
          <cell r="B394">
            <v>40</v>
          </cell>
          <cell r="D394">
            <v>1.1643518518518899E-3</v>
          </cell>
          <cell r="E394">
            <v>20</v>
          </cell>
        </row>
        <row r="395">
          <cell r="A395">
            <v>1.91203703703695E-3</v>
          </cell>
          <cell r="B395">
            <v>40</v>
          </cell>
          <cell r="D395">
            <v>1.1655092592592999E-3</v>
          </cell>
          <cell r="E395">
            <v>19</v>
          </cell>
        </row>
        <row r="396">
          <cell r="A396">
            <v>1.91319444444436E-3</v>
          </cell>
          <cell r="B396">
            <v>40</v>
          </cell>
          <cell r="D396">
            <v>1.1666666666667099E-3</v>
          </cell>
          <cell r="E396">
            <v>19</v>
          </cell>
        </row>
        <row r="397">
          <cell r="A397">
            <v>1.91435185185176E-3</v>
          </cell>
          <cell r="B397">
            <v>40</v>
          </cell>
          <cell r="D397">
            <v>1.1678240740741099E-3</v>
          </cell>
          <cell r="E397">
            <v>19</v>
          </cell>
        </row>
        <row r="398">
          <cell r="A398">
            <v>1.91550925925917E-3</v>
          </cell>
          <cell r="B398">
            <v>40</v>
          </cell>
          <cell r="D398">
            <v>1.1689814814815199E-3</v>
          </cell>
          <cell r="E398">
            <v>19</v>
          </cell>
        </row>
        <row r="399">
          <cell r="A399">
            <v>1.91666666666658E-3</v>
          </cell>
          <cell r="B399">
            <v>39</v>
          </cell>
          <cell r="D399">
            <v>1.1701388888889299E-3</v>
          </cell>
          <cell r="E399">
            <v>19</v>
          </cell>
        </row>
        <row r="400">
          <cell r="A400">
            <v>1.91782407407399E-3</v>
          </cell>
          <cell r="B400">
            <v>39</v>
          </cell>
          <cell r="D400">
            <v>1.1712962962963399E-3</v>
          </cell>
          <cell r="E400">
            <v>19</v>
          </cell>
        </row>
        <row r="401">
          <cell r="A401">
            <v>1.9189814814813901E-3</v>
          </cell>
          <cell r="B401">
            <v>39</v>
          </cell>
          <cell r="D401">
            <v>1.17245370370374E-3</v>
          </cell>
          <cell r="E401">
            <v>19</v>
          </cell>
        </row>
        <row r="402">
          <cell r="A402">
            <v>1.9201388888888001E-3</v>
          </cell>
          <cell r="B402">
            <v>39</v>
          </cell>
          <cell r="D402">
            <v>1.17361111111115E-3</v>
          </cell>
          <cell r="E402">
            <v>19</v>
          </cell>
        </row>
        <row r="403">
          <cell r="A403">
            <v>1.9212962962962101E-3</v>
          </cell>
          <cell r="B403">
            <v>39</v>
          </cell>
          <cell r="D403">
            <v>1.17476851851856E-3</v>
          </cell>
          <cell r="E403">
            <v>19</v>
          </cell>
        </row>
        <row r="404">
          <cell r="A404">
            <v>1.9224537037036101E-3</v>
          </cell>
          <cell r="B404">
            <v>39</v>
          </cell>
          <cell r="D404">
            <v>1.17592592592597E-3</v>
          </cell>
          <cell r="E404">
            <v>19</v>
          </cell>
        </row>
        <row r="405">
          <cell r="A405">
            <v>1.9236111111110201E-3</v>
          </cell>
          <cell r="B405">
            <v>39</v>
          </cell>
          <cell r="D405">
            <v>1.17708333333337E-3</v>
          </cell>
          <cell r="E405">
            <v>18</v>
          </cell>
        </row>
        <row r="406">
          <cell r="A406">
            <v>1.9247685185184299E-3</v>
          </cell>
          <cell r="B406">
            <v>39</v>
          </cell>
          <cell r="D406">
            <v>1.17824074074078E-3</v>
          </cell>
          <cell r="E406">
            <v>18</v>
          </cell>
        </row>
        <row r="407">
          <cell r="A407">
            <v>1.9259259259258399E-3</v>
          </cell>
          <cell r="B407">
            <v>38</v>
          </cell>
          <cell r="D407">
            <v>1.17939814814819E-3</v>
          </cell>
          <cell r="E407">
            <v>18</v>
          </cell>
        </row>
        <row r="408">
          <cell r="A408">
            <v>1.9270833333332399E-3</v>
          </cell>
          <cell r="B408">
            <v>38</v>
          </cell>
          <cell r="D408">
            <v>1.1805555555556E-3</v>
          </cell>
          <cell r="E408">
            <v>18</v>
          </cell>
        </row>
        <row r="409">
          <cell r="A409">
            <v>1.9282407407406499E-3</v>
          </cell>
          <cell r="B409">
            <v>38</v>
          </cell>
          <cell r="D409">
            <v>1.181712962963E-3</v>
          </cell>
          <cell r="E409">
            <v>18</v>
          </cell>
        </row>
        <row r="410">
          <cell r="A410">
            <v>1.9293981481480599E-3</v>
          </cell>
          <cell r="B410">
            <v>38</v>
          </cell>
          <cell r="D410">
            <v>1.1828703703704101E-3</v>
          </cell>
          <cell r="E410">
            <v>18</v>
          </cell>
        </row>
        <row r="411">
          <cell r="A411">
            <v>1.93055555555546E-3</v>
          </cell>
          <cell r="B411">
            <v>38</v>
          </cell>
          <cell r="D411">
            <v>1.1840277777778201E-3</v>
          </cell>
          <cell r="E411">
            <v>18</v>
          </cell>
        </row>
        <row r="412">
          <cell r="A412">
            <v>1.93171296296287E-3</v>
          </cell>
          <cell r="B412">
            <v>38</v>
          </cell>
          <cell r="D412">
            <v>1.1851851851852301E-3</v>
          </cell>
          <cell r="E412">
            <v>18</v>
          </cell>
        </row>
        <row r="413">
          <cell r="A413">
            <v>1.93287037037028E-3</v>
          </cell>
          <cell r="B413">
            <v>38</v>
          </cell>
          <cell r="D413">
            <v>1.1863425925926301E-3</v>
          </cell>
          <cell r="E413">
            <v>18</v>
          </cell>
        </row>
        <row r="414">
          <cell r="A414">
            <v>1.93402777777769E-3</v>
          </cell>
          <cell r="B414">
            <v>38</v>
          </cell>
          <cell r="D414">
            <v>1.1875000000000401E-3</v>
          </cell>
          <cell r="E414">
            <v>18</v>
          </cell>
        </row>
        <row r="415">
          <cell r="A415">
            <v>1.93518518518509E-3</v>
          </cell>
          <cell r="B415">
            <v>37</v>
          </cell>
          <cell r="D415">
            <v>1.1886574074074501E-3</v>
          </cell>
          <cell r="E415">
            <v>17</v>
          </cell>
        </row>
        <row r="416">
          <cell r="A416">
            <v>1.9363425925925E-3</v>
          </cell>
          <cell r="B416">
            <v>37</v>
          </cell>
          <cell r="D416">
            <v>1.1898148148148601E-3</v>
          </cell>
          <cell r="E416">
            <v>17</v>
          </cell>
        </row>
        <row r="417">
          <cell r="A417">
            <v>1.93749999999991E-3</v>
          </cell>
          <cell r="B417">
            <v>37</v>
          </cell>
          <cell r="D417">
            <v>1.1909722222222599E-3</v>
          </cell>
          <cell r="E417">
            <v>17</v>
          </cell>
        </row>
        <row r="418">
          <cell r="A418">
            <v>1.93865740740731E-3</v>
          </cell>
          <cell r="B418">
            <v>37</v>
          </cell>
          <cell r="D418">
            <v>1.1921296296296699E-3</v>
          </cell>
          <cell r="E418">
            <v>17</v>
          </cell>
        </row>
        <row r="419">
          <cell r="A419">
            <v>1.93981481481472E-3</v>
          </cell>
          <cell r="B419">
            <v>37</v>
          </cell>
          <cell r="D419">
            <v>1.1932870370370799E-3</v>
          </cell>
          <cell r="E419">
            <v>17</v>
          </cell>
        </row>
        <row r="420">
          <cell r="A420">
            <v>1.94097222222213E-3</v>
          </cell>
          <cell r="B420">
            <v>37</v>
          </cell>
          <cell r="D420">
            <v>1.1944444444444899E-3</v>
          </cell>
          <cell r="E420">
            <v>17</v>
          </cell>
        </row>
        <row r="421">
          <cell r="A421">
            <v>1.94212962962954E-3</v>
          </cell>
          <cell r="B421">
            <v>37</v>
          </cell>
          <cell r="D421">
            <v>1.1956018518518899E-3</v>
          </cell>
          <cell r="E421">
            <v>17</v>
          </cell>
        </row>
        <row r="422">
          <cell r="A422">
            <v>1.9432870370369401E-3</v>
          </cell>
          <cell r="B422">
            <v>37</v>
          </cell>
          <cell r="D422">
            <v>1.1967592592592999E-3</v>
          </cell>
          <cell r="E422">
            <v>17</v>
          </cell>
        </row>
        <row r="423">
          <cell r="A423">
            <v>1.9444444444443501E-3</v>
          </cell>
          <cell r="B423">
            <v>36</v>
          </cell>
          <cell r="D423">
            <v>1.1979166666667099E-3</v>
          </cell>
          <cell r="E423">
            <v>17</v>
          </cell>
        </row>
        <row r="424">
          <cell r="A424">
            <v>1.9456018518517601E-3</v>
          </cell>
          <cell r="B424">
            <v>36</v>
          </cell>
          <cell r="D424">
            <v>1.1990740740741199E-3</v>
          </cell>
          <cell r="E424">
            <v>17</v>
          </cell>
        </row>
        <row r="425">
          <cell r="A425">
            <v>1.9467592592591601E-3</v>
          </cell>
          <cell r="B425">
            <v>36</v>
          </cell>
          <cell r="D425">
            <v>1.20023148148152E-3</v>
          </cell>
          <cell r="E425">
            <v>16</v>
          </cell>
        </row>
        <row r="426">
          <cell r="A426">
            <v>1.9479166666665701E-3</v>
          </cell>
          <cell r="B426">
            <v>36</v>
          </cell>
          <cell r="D426">
            <v>1.20138888888893E-3</v>
          </cell>
          <cell r="E426">
            <v>16</v>
          </cell>
        </row>
        <row r="427">
          <cell r="A427">
            <v>1.9490740740739801E-3</v>
          </cell>
          <cell r="B427">
            <v>36</v>
          </cell>
          <cell r="D427">
            <v>1.20254629629634E-3</v>
          </cell>
          <cell r="E427">
            <v>16</v>
          </cell>
        </row>
        <row r="428">
          <cell r="A428">
            <v>1.9502314814813901E-3</v>
          </cell>
          <cell r="B428">
            <v>36</v>
          </cell>
          <cell r="D428">
            <v>1.20370370370375E-3</v>
          </cell>
          <cell r="E428">
            <v>16</v>
          </cell>
        </row>
        <row r="429">
          <cell r="A429">
            <v>1.9513888888887899E-3</v>
          </cell>
          <cell r="B429">
            <v>36</v>
          </cell>
          <cell r="D429">
            <v>1.20486111111115E-3</v>
          </cell>
          <cell r="E429">
            <v>16</v>
          </cell>
        </row>
        <row r="430">
          <cell r="A430">
            <v>1.9525462962961999E-3</v>
          </cell>
          <cell r="B430">
            <v>36</v>
          </cell>
          <cell r="D430">
            <v>1.20601851851856E-3</v>
          </cell>
          <cell r="E430">
            <v>16</v>
          </cell>
        </row>
        <row r="431">
          <cell r="A431">
            <v>1.9537037037036099E-3</v>
          </cell>
          <cell r="B431">
            <v>36</v>
          </cell>
          <cell r="D431">
            <v>1.20717592592597E-3</v>
          </cell>
          <cell r="E431">
            <v>16</v>
          </cell>
        </row>
        <row r="432">
          <cell r="A432">
            <v>1.9548611111110201E-3</v>
          </cell>
          <cell r="B432">
            <v>35</v>
          </cell>
          <cell r="D432">
            <v>1.20833333333338E-3</v>
          </cell>
          <cell r="E432">
            <v>16</v>
          </cell>
        </row>
        <row r="433">
          <cell r="A433">
            <v>1.9560185185184199E-3</v>
          </cell>
          <cell r="B433">
            <v>35</v>
          </cell>
          <cell r="D433">
            <v>1.20949074074078E-3</v>
          </cell>
          <cell r="E433">
            <v>16</v>
          </cell>
        </row>
        <row r="434">
          <cell r="A434">
            <v>1.9571759259258302E-3</v>
          </cell>
          <cell r="B434">
            <v>35</v>
          </cell>
          <cell r="D434">
            <v>1.21064814814819E-3</v>
          </cell>
          <cell r="E434">
            <v>16</v>
          </cell>
        </row>
        <row r="435">
          <cell r="A435">
            <v>1.95833333333324E-3</v>
          </cell>
          <cell r="B435">
            <v>35</v>
          </cell>
          <cell r="D435">
            <v>1.2118055555556E-3</v>
          </cell>
          <cell r="E435">
            <v>16</v>
          </cell>
        </row>
        <row r="436">
          <cell r="A436">
            <v>1.9594907407406402E-3</v>
          </cell>
          <cell r="B436">
            <v>35</v>
          </cell>
          <cell r="D436">
            <v>1.2129629629630101E-3</v>
          </cell>
          <cell r="E436">
            <v>15</v>
          </cell>
        </row>
        <row r="437">
          <cell r="A437">
            <v>1.96064814814805E-3</v>
          </cell>
          <cell r="B437">
            <v>35</v>
          </cell>
          <cell r="D437">
            <v>1.2141203703704101E-3</v>
          </cell>
          <cell r="E437">
            <v>15</v>
          </cell>
        </row>
        <row r="438">
          <cell r="A438">
            <v>1.9618055555554602E-3</v>
          </cell>
          <cell r="B438">
            <v>35</v>
          </cell>
          <cell r="D438">
            <v>1.2152777777778201E-3</v>
          </cell>
          <cell r="E438">
            <v>15</v>
          </cell>
        </row>
        <row r="439">
          <cell r="A439">
            <v>1.96296296296287E-3</v>
          </cell>
          <cell r="B439">
            <v>35</v>
          </cell>
          <cell r="D439">
            <v>1.2164351851852301E-3</v>
          </cell>
          <cell r="E439">
            <v>15</v>
          </cell>
        </row>
        <row r="440">
          <cell r="A440">
            <v>1.9641203703702698E-3</v>
          </cell>
          <cell r="B440">
            <v>34</v>
          </cell>
          <cell r="D440">
            <v>1.2175925925926401E-3</v>
          </cell>
          <cell r="E440">
            <v>15</v>
          </cell>
        </row>
        <row r="441">
          <cell r="A441">
            <v>1.96527777777768E-3</v>
          </cell>
          <cell r="B441">
            <v>34</v>
          </cell>
          <cell r="D441">
            <v>1.2187500000000399E-3</v>
          </cell>
          <cell r="E441">
            <v>15</v>
          </cell>
        </row>
        <row r="442">
          <cell r="A442">
            <v>1.9664351851850898E-3</v>
          </cell>
          <cell r="B442">
            <v>34</v>
          </cell>
          <cell r="D442">
            <v>1.2199074074074499E-3</v>
          </cell>
          <cell r="E442">
            <v>15</v>
          </cell>
        </row>
        <row r="443">
          <cell r="A443">
            <v>1.96759259259249E-3</v>
          </cell>
          <cell r="B443">
            <v>34</v>
          </cell>
          <cell r="D443">
            <v>1.2210648148148599E-3</v>
          </cell>
          <cell r="E443">
            <v>15</v>
          </cell>
        </row>
        <row r="444">
          <cell r="A444">
            <v>1.9687499999998998E-3</v>
          </cell>
          <cell r="B444">
            <v>34</v>
          </cell>
          <cell r="D444">
            <v>1.2222222222222699E-3</v>
          </cell>
          <cell r="E444">
            <v>15</v>
          </cell>
        </row>
        <row r="445">
          <cell r="A445">
            <v>1.9699074074073101E-3</v>
          </cell>
          <cell r="B445">
            <v>34</v>
          </cell>
          <cell r="D445">
            <v>1.2233796296296699E-3</v>
          </cell>
          <cell r="E445">
            <v>15</v>
          </cell>
        </row>
        <row r="446">
          <cell r="A446">
            <v>1.9710648148147198E-3</v>
          </cell>
          <cell r="B446">
            <v>34</v>
          </cell>
          <cell r="D446">
            <v>1.2245370370370799E-3</v>
          </cell>
          <cell r="E446">
            <v>15</v>
          </cell>
        </row>
        <row r="447">
          <cell r="A447">
            <v>1.9722222222221201E-3</v>
          </cell>
          <cell r="B447">
            <v>34</v>
          </cell>
          <cell r="D447">
            <v>1.2256944444444899E-3</v>
          </cell>
          <cell r="E447">
            <v>14</v>
          </cell>
        </row>
        <row r="448">
          <cell r="A448">
            <v>1.9733796296295299E-3</v>
          </cell>
          <cell r="B448">
            <v>34</v>
          </cell>
          <cell r="D448">
            <v>1.2268518518518999E-3</v>
          </cell>
          <cell r="E448">
            <v>14</v>
          </cell>
        </row>
        <row r="449">
          <cell r="A449">
            <v>1.9745370370369401E-3</v>
          </cell>
          <cell r="B449">
            <v>33</v>
          </cell>
          <cell r="D449">
            <v>1.2280092592593E-3</v>
          </cell>
          <cell r="E449">
            <v>14</v>
          </cell>
        </row>
        <row r="450">
          <cell r="A450">
            <v>1.9756944444443399E-3</v>
          </cell>
          <cell r="B450">
            <v>33</v>
          </cell>
          <cell r="D450">
            <v>1.22916666666671E-3</v>
          </cell>
          <cell r="E450">
            <v>14</v>
          </cell>
        </row>
        <row r="451">
          <cell r="A451">
            <v>1.9768518518517501E-3</v>
          </cell>
          <cell r="B451">
            <v>33</v>
          </cell>
          <cell r="D451">
            <v>1.23032407407412E-3</v>
          </cell>
          <cell r="E451">
            <v>14</v>
          </cell>
        </row>
        <row r="452">
          <cell r="A452">
            <v>1.9780092592591599E-3</v>
          </cell>
          <cell r="B452">
            <v>33</v>
          </cell>
          <cell r="D452">
            <v>1.23148148148153E-3</v>
          </cell>
          <cell r="E452">
            <v>14</v>
          </cell>
        </row>
        <row r="453">
          <cell r="A453">
            <v>1.9791666666665701E-3</v>
          </cell>
          <cell r="B453">
            <v>33</v>
          </cell>
          <cell r="D453">
            <v>1.23263888888893E-3</v>
          </cell>
          <cell r="E453">
            <v>14</v>
          </cell>
        </row>
        <row r="454">
          <cell r="A454">
            <v>1.9803240740739699E-3</v>
          </cell>
          <cell r="B454">
            <v>33</v>
          </cell>
          <cell r="D454">
            <v>1.23379629629634E-3</v>
          </cell>
          <cell r="E454">
            <v>14</v>
          </cell>
        </row>
        <row r="455">
          <cell r="A455">
            <v>1.9814814814813802E-3</v>
          </cell>
          <cell r="B455">
            <v>33</v>
          </cell>
          <cell r="D455">
            <v>1.23495370370375E-3</v>
          </cell>
          <cell r="E455">
            <v>14</v>
          </cell>
        </row>
        <row r="456">
          <cell r="A456">
            <v>1.9826388888887899E-3</v>
          </cell>
          <cell r="B456">
            <v>33</v>
          </cell>
          <cell r="D456">
            <v>1.23611111111116E-3</v>
          </cell>
          <cell r="E456">
            <v>14</v>
          </cell>
        </row>
        <row r="457">
          <cell r="A457">
            <v>1.9837962962961902E-3</v>
          </cell>
          <cell r="B457">
            <v>33</v>
          </cell>
          <cell r="D457">
            <v>1.23726851851856E-3</v>
          </cell>
          <cell r="E457">
            <v>14</v>
          </cell>
        </row>
        <row r="458">
          <cell r="A458">
            <v>1.9849537037036E-3</v>
          </cell>
          <cell r="B458">
            <v>33</v>
          </cell>
          <cell r="D458">
            <v>1.23842592592597E-3</v>
          </cell>
          <cell r="E458">
            <v>14</v>
          </cell>
        </row>
        <row r="459">
          <cell r="A459">
            <v>1.9861111111110102E-3</v>
          </cell>
          <cell r="B459">
            <v>32</v>
          </cell>
          <cell r="D459">
            <v>1.23958333333338E-3</v>
          </cell>
          <cell r="E459">
            <v>13</v>
          </cell>
        </row>
        <row r="460">
          <cell r="A460">
            <v>1.98726851851842E-3</v>
          </cell>
          <cell r="B460">
            <v>32</v>
          </cell>
          <cell r="D460">
            <v>1.24074074074079E-3</v>
          </cell>
          <cell r="E460">
            <v>13</v>
          </cell>
        </row>
        <row r="461">
          <cell r="A461">
            <v>1.9884259259258198E-3</v>
          </cell>
          <cell r="B461">
            <v>32</v>
          </cell>
          <cell r="D461">
            <v>1.2418981481481901E-3</v>
          </cell>
          <cell r="E461">
            <v>13</v>
          </cell>
        </row>
        <row r="462">
          <cell r="A462">
            <v>1.98958333333323E-3</v>
          </cell>
          <cell r="B462">
            <v>32</v>
          </cell>
          <cell r="D462">
            <v>1.2430555555556001E-3</v>
          </cell>
          <cell r="E462">
            <v>13</v>
          </cell>
        </row>
        <row r="463">
          <cell r="A463">
            <v>1.9907407407406398E-3</v>
          </cell>
          <cell r="B463">
            <v>32</v>
          </cell>
          <cell r="D463">
            <v>1.2442129629630101E-3</v>
          </cell>
          <cell r="E463">
            <v>13</v>
          </cell>
        </row>
        <row r="464">
          <cell r="A464">
            <v>1.99189814814805E-3</v>
          </cell>
          <cell r="B464">
            <v>32</v>
          </cell>
          <cell r="D464">
            <v>1.2453703703704201E-3</v>
          </cell>
          <cell r="E464">
            <v>13</v>
          </cell>
        </row>
        <row r="465">
          <cell r="A465">
            <v>1.9930555555554498E-3</v>
          </cell>
          <cell r="B465">
            <v>32</v>
          </cell>
          <cell r="D465">
            <v>1.2465277777778199E-3</v>
          </cell>
          <cell r="E465">
            <v>13</v>
          </cell>
        </row>
        <row r="466">
          <cell r="A466">
            <v>1.99421296296286E-3</v>
          </cell>
          <cell r="B466">
            <v>32</v>
          </cell>
          <cell r="D466">
            <v>1.2476851851852299E-3</v>
          </cell>
          <cell r="E466">
            <v>13</v>
          </cell>
        </row>
        <row r="467">
          <cell r="A467">
            <v>1.9953703703702698E-3</v>
          </cell>
          <cell r="B467">
            <v>32</v>
          </cell>
          <cell r="D467">
            <v>1.2488425925926399E-3</v>
          </cell>
          <cell r="E467">
            <v>13</v>
          </cell>
        </row>
        <row r="468">
          <cell r="A468">
            <v>1.9965277777776701E-3</v>
          </cell>
          <cell r="B468">
            <v>31</v>
          </cell>
          <cell r="D468">
            <v>1.2500000000000499E-3</v>
          </cell>
          <cell r="E468">
            <v>13</v>
          </cell>
        </row>
        <row r="469">
          <cell r="A469">
            <v>1.9976851851850799E-3</v>
          </cell>
          <cell r="B469">
            <v>31</v>
          </cell>
          <cell r="D469">
            <v>1.2511574074074499E-3</v>
          </cell>
          <cell r="E469">
            <v>13</v>
          </cell>
        </row>
        <row r="470">
          <cell r="A470">
            <v>1.9988425925924901E-3</v>
          </cell>
          <cell r="B470">
            <v>31</v>
          </cell>
          <cell r="D470">
            <v>1.2523148148148599E-3</v>
          </cell>
          <cell r="E470">
            <v>13</v>
          </cell>
        </row>
        <row r="471">
          <cell r="A471">
            <v>1.9999999999998999E-3</v>
          </cell>
          <cell r="B471">
            <v>31</v>
          </cell>
          <cell r="D471">
            <v>1.2534722222222699E-3</v>
          </cell>
          <cell r="E471">
            <v>12</v>
          </cell>
        </row>
        <row r="472">
          <cell r="A472">
            <v>2.0011574074073001E-3</v>
          </cell>
          <cell r="B472">
            <v>31</v>
          </cell>
          <cell r="D472">
            <v>1.2546296296296799E-3</v>
          </cell>
          <cell r="E472">
            <v>12</v>
          </cell>
        </row>
        <row r="473">
          <cell r="A473">
            <v>2.0023148148147099E-3</v>
          </cell>
          <cell r="B473">
            <v>31</v>
          </cell>
          <cell r="D473">
            <v>1.25578703703708E-3</v>
          </cell>
          <cell r="E473">
            <v>12</v>
          </cell>
        </row>
        <row r="474">
          <cell r="A474">
            <v>2.0034722222221201E-3</v>
          </cell>
          <cell r="B474">
            <v>31</v>
          </cell>
          <cell r="D474">
            <v>1.25694444444449E-3</v>
          </cell>
          <cell r="E474">
            <v>12</v>
          </cell>
        </row>
        <row r="475">
          <cell r="A475">
            <v>2.0046296296295199E-3</v>
          </cell>
          <cell r="B475">
            <v>31</v>
          </cell>
          <cell r="D475">
            <v>1.2581018518519E-3</v>
          </cell>
          <cell r="E475">
            <v>12</v>
          </cell>
        </row>
        <row r="476">
          <cell r="A476">
            <v>2.0057870370369301E-3</v>
          </cell>
          <cell r="B476">
            <v>31</v>
          </cell>
          <cell r="D476">
            <v>1.25925925925931E-3</v>
          </cell>
          <cell r="E476">
            <v>12</v>
          </cell>
        </row>
        <row r="477">
          <cell r="A477">
            <v>2.0069444444443399E-3</v>
          </cell>
          <cell r="B477">
            <v>31</v>
          </cell>
          <cell r="D477">
            <v>1.26041666666671E-3</v>
          </cell>
          <cell r="E477">
            <v>12</v>
          </cell>
        </row>
        <row r="478">
          <cell r="A478">
            <v>2.0081018518517501E-3</v>
          </cell>
          <cell r="B478">
            <v>30</v>
          </cell>
          <cell r="D478">
            <v>1.26157407407412E-3</v>
          </cell>
          <cell r="E478">
            <v>12</v>
          </cell>
        </row>
        <row r="479">
          <cell r="A479">
            <v>2.00925925925915E-3</v>
          </cell>
          <cell r="B479">
            <v>30</v>
          </cell>
          <cell r="D479">
            <v>1.26273148148153E-3</v>
          </cell>
          <cell r="E479">
            <v>12</v>
          </cell>
        </row>
        <row r="480">
          <cell r="A480">
            <v>2.0104166666665602E-3</v>
          </cell>
          <cell r="B480">
            <v>30</v>
          </cell>
          <cell r="D480">
            <v>1.26388888888894E-3</v>
          </cell>
          <cell r="E480">
            <v>12</v>
          </cell>
        </row>
        <row r="481">
          <cell r="A481">
            <v>2.01157407407397E-3</v>
          </cell>
          <cell r="B481">
            <v>30</v>
          </cell>
          <cell r="D481">
            <v>1.26504629629634E-3</v>
          </cell>
          <cell r="E481">
            <v>12</v>
          </cell>
        </row>
        <row r="482">
          <cell r="A482">
            <v>2.0127314814813702E-3</v>
          </cell>
          <cell r="B482">
            <v>30</v>
          </cell>
          <cell r="D482">
            <v>1.26620370370375E-3</v>
          </cell>
          <cell r="E482">
            <v>12</v>
          </cell>
        </row>
        <row r="483">
          <cell r="A483">
            <v>2.01388888888878E-3</v>
          </cell>
          <cell r="B483">
            <v>30</v>
          </cell>
          <cell r="D483">
            <v>1.26736111111116E-3</v>
          </cell>
          <cell r="E483">
            <v>12</v>
          </cell>
        </row>
        <row r="484">
          <cell r="A484">
            <v>2.0150462962961902E-3</v>
          </cell>
          <cell r="B484">
            <v>30</v>
          </cell>
          <cell r="D484">
            <v>1.26851851851857E-3</v>
          </cell>
          <cell r="E484">
            <v>12</v>
          </cell>
        </row>
        <row r="485">
          <cell r="A485">
            <v>2.0162037037036E-3</v>
          </cell>
          <cell r="B485">
            <v>30</v>
          </cell>
          <cell r="D485">
            <v>1.2696759259259701E-3</v>
          </cell>
          <cell r="E485">
            <v>11</v>
          </cell>
        </row>
        <row r="486">
          <cell r="A486">
            <v>2.0173611111109998E-3</v>
          </cell>
          <cell r="B486">
            <v>30</v>
          </cell>
          <cell r="D486">
            <v>1.2708333333333801E-3</v>
          </cell>
          <cell r="E486">
            <v>11</v>
          </cell>
        </row>
        <row r="487">
          <cell r="A487">
            <v>2.01851851851841E-3</v>
          </cell>
          <cell r="B487">
            <v>30</v>
          </cell>
          <cell r="D487">
            <v>1.2719907407407901E-3</v>
          </cell>
          <cell r="E487">
            <v>11</v>
          </cell>
        </row>
        <row r="488">
          <cell r="A488">
            <v>2.0196759259258198E-3</v>
          </cell>
          <cell r="B488">
            <v>29</v>
          </cell>
          <cell r="D488">
            <v>1.2731481481482001E-3</v>
          </cell>
          <cell r="E488">
            <v>11</v>
          </cell>
        </row>
        <row r="489">
          <cell r="A489">
            <v>2.0208333333332201E-3</v>
          </cell>
          <cell r="B489">
            <v>29</v>
          </cell>
          <cell r="D489">
            <v>1.2743055555556001E-3</v>
          </cell>
          <cell r="E489">
            <v>11</v>
          </cell>
        </row>
        <row r="490">
          <cell r="A490">
            <v>2.0219907407406298E-3</v>
          </cell>
          <cell r="B490">
            <v>29</v>
          </cell>
          <cell r="D490">
            <v>1.2754629629630101E-3</v>
          </cell>
          <cell r="E490">
            <v>11</v>
          </cell>
        </row>
        <row r="491">
          <cell r="A491">
            <v>2.0231481481480401E-3</v>
          </cell>
          <cell r="B491">
            <v>29</v>
          </cell>
          <cell r="D491">
            <v>1.2766203703704199E-3</v>
          </cell>
          <cell r="E491">
            <v>11</v>
          </cell>
        </row>
        <row r="492">
          <cell r="A492">
            <v>2.0243055555554498E-3</v>
          </cell>
          <cell r="B492">
            <v>29</v>
          </cell>
          <cell r="D492">
            <v>1.2777777777778299E-3</v>
          </cell>
          <cell r="E492">
            <v>11</v>
          </cell>
        </row>
        <row r="493">
          <cell r="A493">
            <v>2.0254629629628501E-3</v>
          </cell>
          <cell r="B493">
            <v>29</v>
          </cell>
          <cell r="D493">
            <v>1.2789351851852299E-3</v>
          </cell>
          <cell r="E493">
            <v>11</v>
          </cell>
        </row>
        <row r="494">
          <cell r="A494">
            <v>2.0266203703702599E-3</v>
          </cell>
          <cell r="B494">
            <v>29</v>
          </cell>
          <cell r="D494">
            <v>1.2800925925926399E-3</v>
          </cell>
          <cell r="E494">
            <v>11</v>
          </cell>
        </row>
        <row r="495">
          <cell r="A495">
            <v>2.0277777777776701E-3</v>
          </cell>
          <cell r="B495">
            <v>29</v>
          </cell>
          <cell r="D495">
            <v>1.2812500000000499E-3</v>
          </cell>
          <cell r="E495">
            <v>11</v>
          </cell>
        </row>
        <row r="496">
          <cell r="A496">
            <v>2.0289351851850699E-3</v>
          </cell>
          <cell r="B496">
            <v>29</v>
          </cell>
          <cell r="D496">
            <v>1.2824074074074599E-3</v>
          </cell>
          <cell r="E496">
            <v>11</v>
          </cell>
        </row>
        <row r="497">
          <cell r="A497">
            <v>2.0300925925924801E-3</v>
          </cell>
          <cell r="B497">
            <v>29</v>
          </cell>
          <cell r="D497">
            <v>1.28356481481486E-3</v>
          </cell>
          <cell r="E497">
            <v>11</v>
          </cell>
        </row>
        <row r="498">
          <cell r="A498">
            <v>2.0312499999998899E-3</v>
          </cell>
          <cell r="B498">
            <v>28</v>
          </cell>
          <cell r="D498">
            <v>1.28472222222227E-3</v>
          </cell>
          <cell r="E498">
            <v>10</v>
          </cell>
        </row>
        <row r="499">
          <cell r="A499">
            <v>2.0324074074073001E-3</v>
          </cell>
          <cell r="B499">
            <v>28</v>
          </cell>
          <cell r="D499">
            <v>1.28587962962968E-3</v>
          </cell>
          <cell r="E499">
            <v>10</v>
          </cell>
        </row>
        <row r="500">
          <cell r="A500">
            <v>2.0335648148146999E-3</v>
          </cell>
          <cell r="B500">
            <v>28</v>
          </cell>
          <cell r="D500">
            <v>1.28703703703709E-3</v>
          </cell>
          <cell r="E500">
            <v>10</v>
          </cell>
        </row>
        <row r="501">
          <cell r="A501">
            <v>2.0347222222221102E-3</v>
          </cell>
          <cell r="B501">
            <v>28</v>
          </cell>
          <cell r="D501">
            <v>1.28819444444449E-3</v>
          </cell>
          <cell r="E501">
            <v>10</v>
          </cell>
        </row>
        <row r="502">
          <cell r="A502">
            <v>2.0358796296295199E-3</v>
          </cell>
          <cell r="B502">
            <v>28</v>
          </cell>
          <cell r="D502">
            <v>1.2893518518519E-3</v>
          </cell>
          <cell r="E502">
            <v>10</v>
          </cell>
        </row>
        <row r="503">
          <cell r="A503">
            <v>2.0370370370369302E-3</v>
          </cell>
          <cell r="B503">
            <v>28</v>
          </cell>
          <cell r="D503">
            <v>1.29050925925931E-3</v>
          </cell>
          <cell r="E503">
            <v>10</v>
          </cell>
        </row>
        <row r="504">
          <cell r="A504">
            <v>2.03819444444433E-3</v>
          </cell>
          <cell r="B504">
            <v>28</v>
          </cell>
          <cell r="D504">
            <v>1.29166666666672E-3</v>
          </cell>
          <cell r="E504">
            <v>10</v>
          </cell>
        </row>
        <row r="505">
          <cell r="A505">
            <v>2.0393518518517402E-3</v>
          </cell>
          <cell r="B505">
            <v>28</v>
          </cell>
          <cell r="D505">
            <v>1.29282407407412E-3</v>
          </cell>
          <cell r="E505">
            <v>10</v>
          </cell>
        </row>
        <row r="506">
          <cell r="A506">
            <v>2.04050925925915E-3</v>
          </cell>
          <cell r="B506">
            <v>28</v>
          </cell>
          <cell r="D506">
            <v>1.29398148148153E-3</v>
          </cell>
          <cell r="E506">
            <v>10</v>
          </cell>
        </row>
        <row r="507">
          <cell r="A507">
            <v>2.0416666666665498E-3</v>
          </cell>
          <cell r="B507">
            <v>28</v>
          </cell>
          <cell r="D507">
            <v>1.29513888888894E-3</v>
          </cell>
          <cell r="E507">
            <v>10</v>
          </cell>
        </row>
        <row r="508">
          <cell r="A508">
            <v>2.04282407407396E-3</v>
          </cell>
          <cell r="B508">
            <v>28</v>
          </cell>
          <cell r="D508">
            <v>1.29629629629635E-3</v>
          </cell>
          <cell r="E508">
            <v>10</v>
          </cell>
        </row>
        <row r="509">
          <cell r="A509">
            <v>2.0439814814813698E-3</v>
          </cell>
          <cell r="B509">
            <v>27</v>
          </cell>
          <cell r="D509">
            <v>1.2974537037037501E-3</v>
          </cell>
          <cell r="E509">
            <v>10</v>
          </cell>
        </row>
        <row r="510">
          <cell r="A510">
            <v>2.04513888888878E-3</v>
          </cell>
          <cell r="B510">
            <v>27</v>
          </cell>
          <cell r="D510">
            <v>1.2986111111111601E-3</v>
          </cell>
          <cell r="E510">
            <v>10</v>
          </cell>
        </row>
        <row r="511">
          <cell r="A511">
            <v>2.0462962962961798E-3</v>
          </cell>
          <cell r="B511">
            <v>27</v>
          </cell>
          <cell r="D511">
            <v>1.2997685185185701E-3</v>
          </cell>
          <cell r="E511">
            <v>10</v>
          </cell>
        </row>
        <row r="512">
          <cell r="A512">
            <v>2.0474537037035901E-3</v>
          </cell>
          <cell r="B512">
            <v>27</v>
          </cell>
          <cell r="D512">
            <v>1.3009259259259801E-3</v>
          </cell>
          <cell r="E512">
            <v>10</v>
          </cell>
        </row>
        <row r="513">
          <cell r="A513">
            <v>2.0486111111109998E-3</v>
          </cell>
          <cell r="B513">
            <v>27</v>
          </cell>
          <cell r="D513">
            <v>1.3020833333333901E-3</v>
          </cell>
          <cell r="E513">
            <v>9</v>
          </cell>
        </row>
        <row r="514">
          <cell r="A514">
            <v>2.0497685185184001E-3</v>
          </cell>
          <cell r="B514">
            <v>27</v>
          </cell>
          <cell r="D514">
            <v>1.3032407407407901E-3</v>
          </cell>
          <cell r="E514">
            <v>9</v>
          </cell>
        </row>
        <row r="515">
          <cell r="A515">
            <v>2.0509259259258099E-3</v>
          </cell>
          <cell r="B515">
            <v>27</v>
          </cell>
          <cell r="D515">
            <v>1.3043981481482001E-3</v>
          </cell>
          <cell r="E515">
            <v>9</v>
          </cell>
        </row>
        <row r="516">
          <cell r="A516">
            <v>2.0520833333332201E-3</v>
          </cell>
          <cell r="B516">
            <v>27</v>
          </cell>
          <cell r="D516">
            <v>1.3055555555556101E-3</v>
          </cell>
          <cell r="E516">
            <v>9</v>
          </cell>
        </row>
        <row r="517">
          <cell r="A517">
            <v>2.0532407407406299E-3</v>
          </cell>
          <cell r="B517">
            <v>27</v>
          </cell>
          <cell r="D517">
            <v>1.3067129629630199E-3</v>
          </cell>
          <cell r="E517">
            <v>9</v>
          </cell>
        </row>
        <row r="518">
          <cell r="A518">
            <v>2.0543981481480301E-3</v>
          </cell>
          <cell r="B518">
            <v>27</v>
          </cell>
          <cell r="D518">
            <v>1.3078703703704199E-3</v>
          </cell>
          <cell r="E518">
            <v>9</v>
          </cell>
        </row>
        <row r="519">
          <cell r="A519">
            <v>2.0555555555554399E-3</v>
          </cell>
          <cell r="B519">
            <v>27</v>
          </cell>
          <cell r="D519">
            <v>1.3090277777778299E-3</v>
          </cell>
          <cell r="E519">
            <v>9</v>
          </cell>
        </row>
        <row r="520">
          <cell r="A520">
            <v>2.0567129629628501E-3</v>
          </cell>
          <cell r="B520">
            <v>26</v>
          </cell>
          <cell r="D520">
            <v>1.3101851851852399E-3</v>
          </cell>
          <cell r="E520">
            <v>9</v>
          </cell>
        </row>
        <row r="521">
          <cell r="A521">
            <v>2.0578703703702499E-3</v>
          </cell>
          <cell r="B521">
            <v>26</v>
          </cell>
          <cell r="D521">
            <v>1.3113425925926499E-3</v>
          </cell>
          <cell r="E521">
            <v>9</v>
          </cell>
        </row>
        <row r="522">
          <cell r="A522">
            <v>2.0590277777776602E-3</v>
          </cell>
          <cell r="B522">
            <v>26</v>
          </cell>
          <cell r="D522">
            <v>1.31250000000005E-3</v>
          </cell>
          <cell r="E522">
            <v>9</v>
          </cell>
        </row>
        <row r="523">
          <cell r="A523">
            <v>2.0601851851850699E-3</v>
          </cell>
          <cell r="B523">
            <v>26</v>
          </cell>
          <cell r="D523">
            <v>1.31365740740746E-3</v>
          </cell>
          <cell r="E523">
            <v>9</v>
          </cell>
        </row>
        <row r="524">
          <cell r="A524">
            <v>2.0613425925924802E-3</v>
          </cell>
          <cell r="B524">
            <v>26</v>
          </cell>
          <cell r="D524">
            <v>1.31481481481487E-3</v>
          </cell>
          <cell r="E524">
            <v>9</v>
          </cell>
        </row>
        <row r="525">
          <cell r="A525">
            <v>2.06249999999988E-3</v>
          </cell>
          <cell r="B525">
            <v>26</v>
          </cell>
          <cell r="D525">
            <v>1.31597222222228E-3</v>
          </cell>
          <cell r="E525">
            <v>9</v>
          </cell>
        </row>
        <row r="526">
          <cell r="A526">
            <v>2.0636574074072902E-3</v>
          </cell>
          <cell r="B526">
            <v>26</v>
          </cell>
          <cell r="D526">
            <v>1.31712962962968E-3</v>
          </cell>
          <cell r="E526">
            <v>9</v>
          </cell>
        </row>
        <row r="527">
          <cell r="A527">
            <v>2.0648148148147E-3</v>
          </cell>
          <cell r="B527">
            <v>26</v>
          </cell>
          <cell r="D527">
            <v>1.31828703703709E-3</v>
          </cell>
          <cell r="E527">
            <v>9</v>
          </cell>
        </row>
        <row r="528">
          <cell r="A528">
            <v>2.0659722222220998E-3</v>
          </cell>
          <cell r="B528">
            <v>26</v>
          </cell>
          <cell r="D528">
            <v>1.3194444444445E-3</v>
          </cell>
          <cell r="E528">
            <v>9</v>
          </cell>
        </row>
        <row r="529">
          <cell r="A529">
            <v>2.06712962962951E-3</v>
          </cell>
          <cell r="B529">
            <v>26</v>
          </cell>
          <cell r="D529">
            <v>1.32060185185191E-3</v>
          </cell>
          <cell r="E529">
            <v>8</v>
          </cell>
        </row>
        <row r="530">
          <cell r="A530">
            <v>2.0682870370369198E-3</v>
          </cell>
          <cell r="B530">
            <v>26</v>
          </cell>
          <cell r="D530">
            <v>1.32175925925931E-3</v>
          </cell>
          <cell r="E530">
            <v>8</v>
          </cell>
        </row>
        <row r="531">
          <cell r="A531">
            <v>2.06944444444433E-3</v>
          </cell>
          <cell r="B531">
            <v>25</v>
          </cell>
          <cell r="D531">
            <v>1.32291666666672E-3</v>
          </cell>
          <cell r="E531">
            <v>8</v>
          </cell>
        </row>
        <row r="532">
          <cell r="A532">
            <v>2.0706018518517298E-3</v>
          </cell>
          <cell r="B532">
            <v>25</v>
          </cell>
          <cell r="D532">
            <v>1.32407407407413E-3</v>
          </cell>
          <cell r="E532">
            <v>8</v>
          </cell>
        </row>
        <row r="533">
          <cell r="A533">
            <v>2.07175925925914E-3</v>
          </cell>
          <cell r="B533">
            <v>25</v>
          </cell>
          <cell r="D533">
            <v>1.32523148148154E-3</v>
          </cell>
          <cell r="E533">
            <v>8</v>
          </cell>
        </row>
        <row r="534">
          <cell r="A534">
            <v>2.0729166666665498E-3</v>
          </cell>
          <cell r="B534">
            <v>25</v>
          </cell>
          <cell r="D534">
            <v>1.3263888888889401E-3</v>
          </cell>
          <cell r="E534">
            <v>8</v>
          </cell>
        </row>
        <row r="535">
          <cell r="A535">
            <v>2.07407407407396E-3</v>
          </cell>
          <cell r="B535">
            <v>25</v>
          </cell>
          <cell r="D535">
            <v>1.3275462962963501E-3</v>
          </cell>
          <cell r="E535">
            <v>8</v>
          </cell>
        </row>
        <row r="536">
          <cell r="A536">
            <v>2.0752314814813599E-3</v>
          </cell>
          <cell r="B536">
            <v>25</v>
          </cell>
          <cell r="D536">
            <v>1.3287037037037601E-3</v>
          </cell>
          <cell r="E536">
            <v>8</v>
          </cell>
        </row>
        <row r="537">
          <cell r="A537">
            <v>2.0763888888887701E-3</v>
          </cell>
          <cell r="B537">
            <v>25</v>
          </cell>
          <cell r="D537">
            <v>1.3298611111111701E-3</v>
          </cell>
          <cell r="E537">
            <v>8</v>
          </cell>
        </row>
        <row r="538">
          <cell r="A538">
            <v>2.0775462962961799E-3</v>
          </cell>
          <cell r="B538">
            <v>25</v>
          </cell>
          <cell r="D538">
            <v>1.3310185185185701E-3</v>
          </cell>
          <cell r="E538">
            <v>8</v>
          </cell>
        </row>
        <row r="539">
          <cell r="A539">
            <v>2.0787037037035801E-3</v>
          </cell>
          <cell r="B539">
            <v>25</v>
          </cell>
          <cell r="D539">
            <v>1.3321759259259801E-3</v>
          </cell>
          <cell r="E539">
            <v>8</v>
          </cell>
        </row>
        <row r="540">
          <cell r="A540">
            <v>2.0798611111109899E-3</v>
          </cell>
          <cell r="B540">
            <v>25</v>
          </cell>
          <cell r="D540">
            <v>1.3333333333333901E-3</v>
          </cell>
          <cell r="E540">
            <v>8</v>
          </cell>
        </row>
        <row r="541">
          <cell r="A541">
            <v>2.0810185185184001E-3</v>
          </cell>
          <cell r="B541">
            <v>25</v>
          </cell>
          <cell r="D541">
            <v>1.3344907407408001E-3</v>
          </cell>
          <cell r="E541">
            <v>8</v>
          </cell>
        </row>
        <row r="542">
          <cell r="A542">
            <v>2.0821759259258099E-3</v>
          </cell>
          <cell r="B542">
            <v>25</v>
          </cell>
          <cell r="D542">
            <v>1.3356481481481999E-3</v>
          </cell>
          <cell r="E542">
            <v>8</v>
          </cell>
        </row>
        <row r="543">
          <cell r="A543">
            <v>2.0833333333332101E-3</v>
          </cell>
          <cell r="B543">
            <v>24</v>
          </cell>
          <cell r="D543">
            <v>1.3368055555556099E-3</v>
          </cell>
          <cell r="E543">
            <v>8</v>
          </cell>
        </row>
        <row r="544">
          <cell r="A544">
            <v>2.0844907407406199E-3</v>
          </cell>
          <cell r="B544">
            <v>24</v>
          </cell>
          <cell r="D544">
            <v>1.3379629629630199E-3</v>
          </cell>
          <cell r="E544">
            <v>8</v>
          </cell>
        </row>
        <row r="545">
          <cell r="A545">
            <v>2.0856481481480301E-3</v>
          </cell>
          <cell r="B545">
            <v>24</v>
          </cell>
          <cell r="D545">
            <v>1.3391203703704299E-3</v>
          </cell>
          <cell r="E545">
            <v>8</v>
          </cell>
        </row>
        <row r="546">
          <cell r="A546">
            <v>2.08680555555543E-3</v>
          </cell>
          <cell r="B546">
            <v>24</v>
          </cell>
          <cell r="D546">
            <v>1.3402777777778299E-3</v>
          </cell>
          <cell r="E546">
            <v>7</v>
          </cell>
        </row>
        <row r="547">
          <cell r="A547">
            <v>2.0879629629628402E-3</v>
          </cell>
          <cell r="B547">
            <v>24</v>
          </cell>
          <cell r="D547">
            <v>1.34143518518524E-3</v>
          </cell>
          <cell r="E547">
            <v>7</v>
          </cell>
        </row>
        <row r="548">
          <cell r="A548">
            <v>2.08912037037025E-3</v>
          </cell>
          <cell r="B548">
            <v>24</v>
          </cell>
          <cell r="D548">
            <v>1.34259259259265E-3</v>
          </cell>
          <cell r="E548">
            <v>7</v>
          </cell>
        </row>
        <row r="549">
          <cell r="A549">
            <v>2.0902777777776602E-3</v>
          </cell>
          <cell r="B549">
            <v>24</v>
          </cell>
          <cell r="D549">
            <v>1.34375000000006E-3</v>
          </cell>
          <cell r="E549">
            <v>7</v>
          </cell>
        </row>
        <row r="550">
          <cell r="A550">
            <v>2.09143518518506E-3</v>
          </cell>
          <cell r="B550">
            <v>24</v>
          </cell>
          <cell r="D550">
            <v>1.34490740740746E-3</v>
          </cell>
          <cell r="E550">
            <v>7</v>
          </cell>
        </row>
        <row r="551">
          <cell r="A551">
            <v>2.0925925925924702E-3</v>
          </cell>
          <cell r="B551">
            <v>24</v>
          </cell>
          <cell r="D551">
            <v>1.34606481481487E-3</v>
          </cell>
          <cell r="E551">
            <v>7</v>
          </cell>
        </row>
        <row r="552">
          <cell r="A552">
            <v>2.09374999999988E-3</v>
          </cell>
          <cell r="B552">
            <v>24</v>
          </cell>
          <cell r="D552">
            <v>1.34722222222228E-3</v>
          </cell>
          <cell r="E552">
            <v>7</v>
          </cell>
        </row>
        <row r="553">
          <cell r="A553">
            <v>2.0949074074072798E-3</v>
          </cell>
          <cell r="B553">
            <v>24</v>
          </cell>
          <cell r="D553">
            <v>1.34837962962969E-3</v>
          </cell>
          <cell r="E553">
            <v>7</v>
          </cell>
        </row>
        <row r="554">
          <cell r="A554">
            <v>2.09606481481469E-3</v>
          </cell>
          <cell r="B554">
            <v>24</v>
          </cell>
          <cell r="D554">
            <v>1.34953703703709E-3</v>
          </cell>
          <cell r="E554">
            <v>7</v>
          </cell>
        </row>
        <row r="555">
          <cell r="A555">
            <v>2.0972222222220998E-3</v>
          </cell>
          <cell r="B555">
            <v>23</v>
          </cell>
          <cell r="D555">
            <v>1.3506944444445E-3</v>
          </cell>
          <cell r="E555">
            <v>7</v>
          </cell>
        </row>
        <row r="556">
          <cell r="A556">
            <v>2.09837962962951E-3</v>
          </cell>
          <cell r="B556">
            <v>23</v>
          </cell>
          <cell r="D556">
            <v>1.35185185185191E-3</v>
          </cell>
          <cell r="E556">
            <v>7</v>
          </cell>
        </row>
        <row r="557">
          <cell r="A557">
            <v>2.0995370370369098E-3</v>
          </cell>
          <cell r="B557">
            <v>23</v>
          </cell>
          <cell r="D557">
            <v>1.35300925925932E-3</v>
          </cell>
          <cell r="E557">
            <v>7</v>
          </cell>
        </row>
        <row r="558">
          <cell r="A558">
            <v>2.1006944444443201E-3</v>
          </cell>
          <cell r="B558">
            <v>23</v>
          </cell>
          <cell r="D558">
            <v>1.3541666666667201E-3</v>
          </cell>
          <cell r="E558">
            <v>7</v>
          </cell>
        </row>
        <row r="559">
          <cell r="A559">
            <v>2.1018518518517298E-3</v>
          </cell>
          <cell r="B559">
            <v>23</v>
          </cell>
          <cell r="D559">
            <v>1.3553240740741301E-3</v>
          </cell>
          <cell r="E559">
            <v>7</v>
          </cell>
        </row>
        <row r="560">
          <cell r="A560">
            <v>2.1030092592591301E-3</v>
          </cell>
          <cell r="B560">
            <v>23</v>
          </cell>
          <cell r="D560">
            <v>1.3564814814815401E-3</v>
          </cell>
          <cell r="E560">
            <v>7</v>
          </cell>
        </row>
        <row r="561">
          <cell r="A561">
            <v>2.1041666666665399E-3</v>
          </cell>
          <cell r="B561">
            <v>23</v>
          </cell>
          <cell r="D561">
            <v>1.3576388888889501E-3</v>
          </cell>
          <cell r="E561">
            <v>7</v>
          </cell>
        </row>
        <row r="562">
          <cell r="A562">
            <v>2.1053240740739501E-3</v>
          </cell>
          <cell r="B562">
            <v>23</v>
          </cell>
          <cell r="D562">
            <v>1.3587962962963501E-3</v>
          </cell>
          <cell r="E562">
            <v>7</v>
          </cell>
        </row>
        <row r="563">
          <cell r="A563">
            <v>2.1064814814813599E-3</v>
          </cell>
          <cell r="B563">
            <v>23</v>
          </cell>
          <cell r="D563">
            <v>1.3599537037037601E-3</v>
          </cell>
          <cell r="E563">
            <v>6</v>
          </cell>
        </row>
        <row r="564">
          <cell r="A564">
            <v>2.1076388888887601E-3</v>
          </cell>
          <cell r="B564">
            <v>23</v>
          </cell>
          <cell r="D564">
            <v>1.3611111111111701E-3</v>
          </cell>
          <cell r="E564">
            <v>6</v>
          </cell>
        </row>
        <row r="565">
          <cell r="A565">
            <v>2.1087962962961699E-3</v>
          </cell>
          <cell r="B565">
            <v>23</v>
          </cell>
          <cell r="D565">
            <v>1.3622685185185801E-3</v>
          </cell>
          <cell r="E565">
            <v>6</v>
          </cell>
        </row>
        <row r="566">
          <cell r="A566">
            <v>2.1099537037035801E-3</v>
          </cell>
          <cell r="B566">
            <v>23</v>
          </cell>
          <cell r="D566">
            <v>1.3634259259259799E-3</v>
          </cell>
          <cell r="E566">
            <v>6</v>
          </cell>
        </row>
        <row r="567">
          <cell r="A567">
            <v>2.1111111111109899E-3</v>
          </cell>
          <cell r="B567">
            <v>23</v>
          </cell>
          <cell r="D567">
            <v>1.3645833333333899E-3</v>
          </cell>
          <cell r="E567">
            <v>6</v>
          </cell>
        </row>
        <row r="568">
          <cell r="A568">
            <v>2.1122685185183902E-3</v>
          </cell>
          <cell r="B568">
            <v>22</v>
          </cell>
          <cell r="D568">
            <v>1.3657407407407999E-3</v>
          </cell>
          <cell r="E568">
            <v>6</v>
          </cell>
        </row>
        <row r="569">
          <cell r="A569">
            <v>2.1134259259257999E-3</v>
          </cell>
          <cell r="B569">
            <v>22</v>
          </cell>
          <cell r="D569">
            <v>1.3668981481482099E-3</v>
          </cell>
          <cell r="E569">
            <v>6</v>
          </cell>
        </row>
        <row r="570">
          <cell r="A570">
            <v>2.1145833333332102E-3</v>
          </cell>
          <cell r="B570">
            <v>22</v>
          </cell>
          <cell r="D570">
            <v>1.3680555555556099E-3</v>
          </cell>
          <cell r="E570">
            <v>6</v>
          </cell>
        </row>
        <row r="571">
          <cell r="A571">
            <v>2.11574074074061E-3</v>
          </cell>
          <cell r="B571">
            <v>22</v>
          </cell>
          <cell r="D571">
            <v>1.3692129629630199E-3</v>
          </cell>
          <cell r="E571">
            <v>6</v>
          </cell>
        </row>
        <row r="572">
          <cell r="A572">
            <v>2.1168981481480202E-3</v>
          </cell>
          <cell r="B572">
            <v>22</v>
          </cell>
          <cell r="D572">
            <v>1.3703703703704299E-3</v>
          </cell>
          <cell r="E572">
            <v>6</v>
          </cell>
        </row>
        <row r="573">
          <cell r="A573">
            <v>2.11805555555543E-3</v>
          </cell>
          <cell r="B573">
            <v>22</v>
          </cell>
          <cell r="D573">
            <v>1.37152777777784E-3</v>
          </cell>
          <cell r="E573">
            <v>6</v>
          </cell>
        </row>
        <row r="574">
          <cell r="A574">
            <v>2.1192129629628402E-3</v>
          </cell>
          <cell r="B574">
            <v>22</v>
          </cell>
          <cell r="D574">
            <v>1.37268518518524E-3</v>
          </cell>
          <cell r="E574">
            <v>6</v>
          </cell>
        </row>
        <row r="575">
          <cell r="A575">
            <v>2.12037037037024E-3</v>
          </cell>
          <cell r="B575">
            <v>22</v>
          </cell>
          <cell r="D575">
            <v>1.37384259259265E-3</v>
          </cell>
          <cell r="E575">
            <v>6</v>
          </cell>
        </row>
        <row r="576">
          <cell r="A576">
            <v>2.1215277777776498E-3</v>
          </cell>
          <cell r="B576">
            <v>22</v>
          </cell>
          <cell r="D576">
            <v>1.37500000000006E-3</v>
          </cell>
          <cell r="E576">
            <v>6</v>
          </cell>
        </row>
        <row r="577">
          <cell r="A577">
            <v>2.12268518518506E-3</v>
          </cell>
          <cell r="B577">
            <v>22</v>
          </cell>
          <cell r="D577">
            <v>1.37615740740747E-3</v>
          </cell>
          <cell r="E577">
            <v>6</v>
          </cell>
        </row>
        <row r="578">
          <cell r="A578">
            <v>2.1238425925924598E-3</v>
          </cell>
          <cell r="B578">
            <v>22</v>
          </cell>
          <cell r="D578">
            <v>1.37731481481487E-3</v>
          </cell>
          <cell r="E578">
            <v>6</v>
          </cell>
        </row>
        <row r="579">
          <cell r="A579">
            <v>2.12499999999987E-3</v>
          </cell>
          <cell r="B579">
            <v>22</v>
          </cell>
          <cell r="D579">
            <v>1.37847222222228E-3</v>
          </cell>
          <cell r="E579">
            <v>6</v>
          </cell>
        </row>
        <row r="580">
          <cell r="A580">
            <v>2.1261574074072798E-3</v>
          </cell>
          <cell r="B580">
            <v>22</v>
          </cell>
          <cell r="D580">
            <v>1.37962962962969E-3</v>
          </cell>
          <cell r="E580">
            <v>6</v>
          </cell>
        </row>
        <row r="581">
          <cell r="A581">
            <v>2.1273148148146901E-3</v>
          </cell>
          <cell r="B581">
            <v>21</v>
          </cell>
          <cell r="D581">
            <v>1.3807870370371E-3</v>
          </cell>
          <cell r="E581">
            <v>6</v>
          </cell>
        </row>
        <row r="582">
          <cell r="A582">
            <v>2.1284722222220899E-3</v>
          </cell>
          <cell r="B582">
            <v>21</v>
          </cell>
          <cell r="D582">
            <v>1.3819444444445001E-3</v>
          </cell>
          <cell r="E582">
            <v>6</v>
          </cell>
        </row>
        <row r="583">
          <cell r="A583">
            <v>2.1296296296295001E-3</v>
          </cell>
          <cell r="B583">
            <v>21</v>
          </cell>
          <cell r="D583">
            <v>1.3831018518519101E-3</v>
          </cell>
          <cell r="E583">
            <v>5</v>
          </cell>
        </row>
        <row r="584">
          <cell r="A584">
            <v>2.1307870370369099E-3</v>
          </cell>
          <cell r="B584">
            <v>21</v>
          </cell>
          <cell r="D584">
            <v>1.3842592592593201E-3</v>
          </cell>
          <cell r="E584">
            <v>5</v>
          </cell>
        </row>
        <row r="585">
          <cell r="A585">
            <v>2.1319444444443101E-3</v>
          </cell>
          <cell r="B585">
            <v>21</v>
          </cell>
          <cell r="D585">
            <v>1.3854166666667301E-3</v>
          </cell>
          <cell r="E585">
            <v>5</v>
          </cell>
        </row>
        <row r="586">
          <cell r="A586">
            <v>2.1331018518517199E-3</v>
          </cell>
          <cell r="B586">
            <v>21</v>
          </cell>
          <cell r="D586">
            <v>1.3865740740741301E-3</v>
          </cell>
          <cell r="E586">
            <v>5</v>
          </cell>
        </row>
        <row r="587">
          <cell r="A587">
            <v>2.1342592592591301E-3</v>
          </cell>
          <cell r="B587">
            <v>21</v>
          </cell>
          <cell r="D587">
            <v>1.3877314814815401E-3</v>
          </cell>
          <cell r="E587">
            <v>5</v>
          </cell>
        </row>
        <row r="588">
          <cell r="A588">
            <v>2.1354166666665399E-3</v>
          </cell>
          <cell r="B588">
            <v>21</v>
          </cell>
          <cell r="D588">
            <v>1.3888888888889501E-3</v>
          </cell>
          <cell r="E588">
            <v>5</v>
          </cell>
        </row>
        <row r="589">
          <cell r="A589">
            <v>2.1365740740739401E-3</v>
          </cell>
          <cell r="B589">
            <v>21</v>
          </cell>
          <cell r="D589">
            <v>1.3900462962963601E-3</v>
          </cell>
          <cell r="E589">
            <v>5</v>
          </cell>
        </row>
        <row r="590">
          <cell r="A590">
            <v>2.1377314814813499E-3</v>
          </cell>
          <cell r="B590">
            <v>21</v>
          </cell>
          <cell r="D590">
            <v>1.3912037037037599E-3</v>
          </cell>
          <cell r="E590">
            <v>5</v>
          </cell>
        </row>
        <row r="591">
          <cell r="A591">
            <v>2.1388888888887602E-3</v>
          </cell>
          <cell r="B591">
            <v>21</v>
          </cell>
          <cell r="D591">
            <v>1.3923611111111699E-3</v>
          </cell>
          <cell r="E591">
            <v>5</v>
          </cell>
        </row>
        <row r="592">
          <cell r="A592">
            <v>2.14004629629616E-3</v>
          </cell>
          <cell r="B592">
            <v>21</v>
          </cell>
          <cell r="D592">
            <v>1.3935185185185799E-3</v>
          </cell>
          <cell r="E592">
            <v>5</v>
          </cell>
        </row>
        <row r="593">
          <cell r="A593">
            <v>2.1412037037035702E-3</v>
          </cell>
          <cell r="B593">
            <v>21</v>
          </cell>
          <cell r="D593">
            <v>1.3946759259259899E-3</v>
          </cell>
          <cell r="E593">
            <v>5</v>
          </cell>
        </row>
        <row r="594">
          <cell r="A594">
            <v>2.14236111111098E-3</v>
          </cell>
          <cell r="B594">
            <v>21</v>
          </cell>
          <cell r="D594">
            <v>1.3958333333333899E-3</v>
          </cell>
          <cell r="E594">
            <v>5</v>
          </cell>
        </row>
        <row r="595">
          <cell r="A595">
            <v>2.1435185185183902E-3</v>
          </cell>
          <cell r="B595">
            <v>20</v>
          </cell>
          <cell r="D595">
            <v>1.3969907407407999E-3</v>
          </cell>
          <cell r="E595">
            <v>5</v>
          </cell>
        </row>
        <row r="596">
          <cell r="A596">
            <v>2.14467592592579E-3</v>
          </cell>
          <cell r="B596">
            <v>20</v>
          </cell>
          <cell r="D596">
            <v>1.3981481481482099E-3</v>
          </cell>
          <cell r="E596">
            <v>5</v>
          </cell>
        </row>
        <row r="597">
          <cell r="A597">
            <v>2.1458333333331998E-3</v>
          </cell>
          <cell r="B597">
            <v>20</v>
          </cell>
          <cell r="D597">
            <v>1.3993055555556199E-3</v>
          </cell>
          <cell r="E597">
            <v>5</v>
          </cell>
        </row>
        <row r="598">
          <cell r="A598">
            <v>2.14699074074061E-3</v>
          </cell>
          <cell r="B598">
            <v>20</v>
          </cell>
          <cell r="D598">
            <v>1.40046296296302E-3</v>
          </cell>
          <cell r="E598">
            <v>5</v>
          </cell>
        </row>
        <row r="599">
          <cell r="A599">
            <v>2.1481481481480098E-3</v>
          </cell>
          <cell r="B599">
            <v>20</v>
          </cell>
          <cell r="D599">
            <v>1.40162037037043E-3</v>
          </cell>
          <cell r="E599">
            <v>5</v>
          </cell>
        </row>
        <row r="600">
          <cell r="A600">
            <v>2.14930555555542E-3</v>
          </cell>
          <cell r="B600">
            <v>20</v>
          </cell>
          <cell r="D600">
            <v>1.40277777777784E-3</v>
          </cell>
          <cell r="E600">
            <v>5</v>
          </cell>
        </row>
        <row r="601">
          <cell r="A601">
            <v>2.1504629629628298E-3</v>
          </cell>
          <cell r="B601">
            <v>20</v>
          </cell>
          <cell r="D601">
            <v>1.40393518518525E-3</v>
          </cell>
          <cell r="E601">
            <v>5</v>
          </cell>
        </row>
        <row r="602">
          <cell r="A602">
            <v>2.15162037037024E-3</v>
          </cell>
          <cell r="B602">
            <v>20</v>
          </cell>
          <cell r="D602">
            <v>1.40509259259265E-3</v>
          </cell>
          <cell r="E602">
            <v>5</v>
          </cell>
        </row>
        <row r="603">
          <cell r="A603">
            <v>2.1527777777776399E-3</v>
          </cell>
          <cell r="B603">
            <v>20</v>
          </cell>
          <cell r="D603">
            <v>1.40625000000006E-3</v>
          </cell>
          <cell r="E603">
            <v>5</v>
          </cell>
        </row>
        <row r="604">
          <cell r="A604">
            <v>2.1539351851850501E-3</v>
          </cell>
          <cell r="B604">
            <v>20</v>
          </cell>
          <cell r="D604">
            <v>1.40740740740747E-3</v>
          </cell>
          <cell r="E604">
            <v>4</v>
          </cell>
        </row>
        <row r="605">
          <cell r="A605">
            <v>2.1550925925924599E-3</v>
          </cell>
          <cell r="B605">
            <v>20</v>
          </cell>
          <cell r="D605">
            <v>1.40856481481488E-3</v>
          </cell>
          <cell r="E605">
            <v>4</v>
          </cell>
        </row>
        <row r="606">
          <cell r="A606">
            <v>2.1562499999998701E-3</v>
          </cell>
          <cell r="B606">
            <v>20</v>
          </cell>
          <cell r="D606">
            <v>1.40972222222228E-3</v>
          </cell>
          <cell r="E606">
            <v>4</v>
          </cell>
        </row>
        <row r="607">
          <cell r="A607">
            <v>2.1574074074072699E-3</v>
          </cell>
          <cell r="B607">
            <v>20</v>
          </cell>
          <cell r="D607">
            <v>1.41087962962969E-3</v>
          </cell>
          <cell r="E607">
            <v>4</v>
          </cell>
        </row>
        <row r="608">
          <cell r="A608">
            <v>2.1585648148146801E-3</v>
          </cell>
          <cell r="B608">
            <v>20</v>
          </cell>
          <cell r="D608">
            <v>1.4120370370371001E-3</v>
          </cell>
          <cell r="E608">
            <v>4</v>
          </cell>
        </row>
        <row r="609">
          <cell r="A609">
            <v>2.1597222222220899E-3</v>
          </cell>
          <cell r="B609">
            <v>19</v>
          </cell>
          <cell r="D609">
            <v>1.4131944444445101E-3</v>
          </cell>
          <cell r="E609">
            <v>4</v>
          </cell>
        </row>
        <row r="610">
          <cell r="A610">
            <v>2.1608796296294901E-3</v>
          </cell>
          <cell r="B610">
            <v>19</v>
          </cell>
          <cell r="D610">
            <v>1.4143518518519101E-3</v>
          </cell>
          <cell r="E610">
            <v>4</v>
          </cell>
        </row>
        <row r="611">
          <cell r="A611">
            <v>2.1620370370368999E-3</v>
          </cell>
          <cell r="B611">
            <v>19</v>
          </cell>
          <cell r="D611">
            <v>1.4155092592593201E-3</v>
          </cell>
          <cell r="E611">
            <v>4</v>
          </cell>
        </row>
        <row r="612">
          <cell r="A612">
            <v>2.1631944444443101E-3</v>
          </cell>
          <cell r="B612">
            <v>19</v>
          </cell>
          <cell r="D612">
            <v>1.4166666666667301E-3</v>
          </cell>
          <cell r="E612">
            <v>4</v>
          </cell>
        </row>
        <row r="613">
          <cell r="A613">
            <v>2.1643518518517199E-3</v>
          </cell>
          <cell r="B613">
            <v>19</v>
          </cell>
          <cell r="D613">
            <v>1.4178240740741401E-3</v>
          </cell>
          <cell r="E613">
            <v>4</v>
          </cell>
        </row>
        <row r="614">
          <cell r="A614">
            <v>2.1655092592591202E-3</v>
          </cell>
          <cell r="B614">
            <v>19</v>
          </cell>
          <cell r="D614">
            <v>1.4189814814815399E-3</v>
          </cell>
          <cell r="E614">
            <v>4</v>
          </cell>
        </row>
        <row r="615">
          <cell r="A615">
            <v>2.16666666666653E-3</v>
          </cell>
          <cell r="B615">
            <v>19</v>
          </cell>
          <cell r="D615">
            <v>1.4201388888889499E-3</v>
          </cell>
          <cell r="E615">
            <v>4</v>
          </cell>
        </row>
        <row r="616">
          <cell r="A616">
            <v>2.1678240740739402E-3</v>
          </cell>
          <cell r="B616">
            <v>19</v>
          </cell>
          <cell r="D616">
            <v>1.4212962962963599E-3</v>
          </cell>
          <cell r="E616">
            <v>4</v>
          </cell>
        </row>
        <row r="617">
          <cell r="A617">
            <v>2.16898148148134E-3</v>
          </cell>
          <cell r="B617">
            <v>19</v>
          </cell>
          <cell r="D617">
            <v>1.4224537037037699E-3</v>
          </cell>
          <cell r="E617">
            <v>4</v>
          </cell>
        </row>
        <row r="618">
          <cell r="A618">
            <v>2.1701388888887502E-3</v>
          </cell>
          <cell r="B618">
            <v>19</v>
          </cell>
          <cell r="D618">
            <v>1.4236111111111699E-3</v>
          </cell>
          <cell r="E618">
            <v>4</v>
          </cell>
        </row>
        <row r="619">
          <cell r="A619">
            <v>2.17129629629616E-3</v>
          </cell>
          <cell r="B619">
            <v>19</v>
          </cell>
          <cell r="D619">
            <v>1.4247685185185799E-3</v>
          </cell>
          <cell r="E619">
            <v>4</v>
          </cell>
        </row>
        <row r="620">
          <cell r="A620">
            <v>2.1724537037035702E-3</v>
          </cell>
          <cell r="B620">
            <v>19</v>
          </cell>
          <cell r="D620">
            <v>1.4259259259259899E-3</v>
          </cell>
          <cell r="E620">
            <v>4</v>
          </cell>
        </row>
        <row r="621">
          <cell r="A621">
            <v>2.17361111111097E-3</v>
          </cell>
          <cell r="B621">
            <v>19</v>
          </cell>
          <cell r="D621">
            <v>1.4270833333333999E-3</v>
          </cell>
          <cell r="E621">
            <v>4</v>
          </cell>
        </row>
        <row r="622">
          <cell r="A622">
            <v>2.1747685185183798E-3</v>
          </cell>
          <cell r="B622">
            <v>19</v>
          </cell>
          <cell r="D622">
            <v>1.4282407407408E-3</v>
          </cell>
          <cell r="E622">
            <v>4</v>
          </cell>
        </row>
        <row r="623">
          <cell r="A623">
            <v>2.17592592592579E-3</v>
          </cell>
          <cell r="B623">
            <v>18</v>
          </cell>
          <cell r="D623">
            <v>1.42939814814821E-3</v>
          </cell>
          <cell r="E623">
            <v>4</v>
          </cell>
        </row>
        <row r="624">
          <cell r="A624">
            <v>2.1770833333331898E-3</v>
          </cell>
          <cell r="B624">
            <v>18</v>
          </cell>
          <cell r="D624">
            <v>1.43055555555562E-3</v>
          </cell>
          <cell r="E624">
            <v>4</v>
          </cell>
        </row>
        <row r="625">
          <cell r="A625">
            <v>2.1782407407406001E-3</v>
          </cell>
          <cell r="B625">
            <v>18</v>
          </cell>
          <cell r="D625">
            <v>1.43171296296303E-3</v>
          </cell>
          <cell r="E625">
            <v>4</v>
          </cell>
        </row>
        <row r="626">
          <cell r="A626">
            <v>2.1793981481480098E-3</v>
          </cell>
          <cell r="B626">
            <v>18</v>
          </cell>
          <cell r="D626">
            <v>1.43287037037043E-3</v>
          </cell>
          <cell r="E626">
            <v>4</v>
          </cell>
        </row>
        <row r="627">
          <cell r="A627">
            <v>2.1805555555554201E-3</v>
          </cell>
          <cell r="B627">
            <v>18</v>
          </cell>
          <cell r="D627">
            <v>1.43402777777784E-3</v>
          </cell>
          <cell r="E627">
            <v>3</v>
          </cell>
        </row>
        <row r="628">
          <cell r="A628">
            <v>2.1817129629628199E-3</v>
          </cell>
          <cell r="B628">
            <v>18</v>
          </cell>
          <cell r="D628">
            <v>1.43518518518525E-3</v>
          </cell>
          <cell r="E628">
            <v>3</v>
          </cell>
        </row>
        <row r="629">
          <cell r="A629">
            <v>2.1828703703702301E-3</v>
          </cell>
          <cell r="B629">
            <v>18</v>
          </cell>
          <cell r="D629">
            <v>1.43634259259266E-3</v>
          </cell>
          <cell r="E629">
            <v>3</v>
          </cell>
        </row>
        <row r="630">
          <cell r="A630">
            <v>2.1840277777776399E-3</v>
          </cell>
          <cell r="B630">
            <v>18</v>
          </cell>
          <cell r="D630">
            <v>1.43750000000006E-3</v>
          </cell>
          <cell r="E630">
            <v>3</v>
          </cell>
        </row>
        <row r="631">
          <cell r="A631">
            <v>2.1851851851850401E-3</v>
          </cell>
          <cell r="B631">
            <v>18</v>
          </cell>
          <cell r="D631">
            <v>1.43865740740747E-3</v>
          </cell>
          <cell r="E631">
            <v>3</v>
          </cell>
        </row>
        <row r="632">
          <cell r="A632">
            <v>2.1863425925924499E-3</v>
          </cell>
          <cell r="B632">
            <v>18</v>
          </cell>
          <cell r="D632">
            <v>1.43981481481488E-3</v>
          </cell>
          <cell r="E632">
            <v>3</v>
          </cell>
        </row>
        <row r="633">
          <cell r="A633">
            <v>2.1874999999998601E-3</v>
          </cell>
          <cell r="B633">
            <v>18</v>
          </cell>
          <cell r="D633">
            <v>1.44097222222229E-3</v>
          </cell>
          <cell r="E633">
            <v>3</v>
          </cell>
        </row>
        <row r="634">
          <cell r="A634">
            <v>2.1886574074072699E-3</v>
          </cell>
          <cell r="B634">
            <v>18</v>
          </cell>
          <cell r="D634">
            <v>1.4421296296296901E-3</v>
          </cell>
          <cell r="E634">
            <v>3</v>
          </cell>
        </row>
        <row r="635">
          <cell r="A635">
            <v>2.1898148148146702E-3</v>
          </cell>
          <cell r="B635">
            <v>18</v>
          </cell>
          <cell r="D635">
            <v>1.4432870370371001E-3</v>
          </cell>
          <cell r="E635">
            <v>3</v>
          </cell>
        </row>
        <row r="636">
          <cell r="A636">
            <v>2.1909722222220799E-3</v>
          </cell>
          <cell r="B636">
            <v>18</v>
          </cell>
          <cell r="D636">
            <v>1.4444444444445101E-3</v>
          </cell>
          <cell r="E636">
            <v>3</v>
          </cell>
        </row>
        <row r="637">
          <cell r="A637">
            <v>2.1921296296294902E-3</v>
          </cell>
          <cell r="B637">
            <v>18</v>
          </cell>
          <cell r="D637">
            <v>1.4456018518519201E-3</v>
          </cell>
          <cell r="E637">
            <v>3</v>
          </cell>
        </row>
        <row r="638">
          <cell r="A638">
            <v>2.1932870370369E-3</v>
          </cell>
          <cell r="B638">
            <v>18</v>
          </cell>
          <cell r="D638">
            <v>1.4467592592593199E-3</v>
          </cell>
          <cell r="E638">
            <v>3</v>
          </cell>
        </row>
        <row r="639">
          <cell r="A639">
            <v>2.1944444444443002E-3</v>
          </cell>
          <cell r="B639">
            <v>17</v>
          </cell>
          <cell r="D639">
            <v>1.4479166666667299E-3</v>
          </cell>
          <cell r="E639">
            <v>3</v>
          </cell>
        </row>
        <row r="640">
          <cell r="A640">
            <v>2.19560185185171E-3</v>
          </cell>
          <cell r="B640">
            <v>17</v>
          </cell>
          <cell r="D640">
            <v>1.4490740740741399E-3</v>
          </cell>
          <cell r="E640">
            <v>3</v>
          </cell>
        </row>
        <row r="641">
          <cell r="A641">
            <v>2.1967592592591202E-3</v>
          </cell>
          <cell r="B641">
            <v>17</v>
          </cell>
          <cell r="D641">
            <v>1.4502314814815499E-3</v>
          </cell>
          <cell r="E641">
            <v>3</v>
          </cell>
        </row>
        <row r="642">
          <cell r="A642">
            <v>2.19791666666652E-3</v>
          </cell>
          <cell r="B642">
            <v>17</v>
          </cell>
          <cell r="D642">
            <v>1.4513888888889499E-3</v>
          </cell>
          <cell r="E642">
            <v>3</v>
          </cell>
        </row>
        <row r="643">
          <cell r="A643">
            <v>2.1990740740739298E-3</v>
          </cell>
          <cell r="B643">
            <v>17</v>
          </cell>
          <cell r="D643">
            <v>1.4525462962963599E-3</v>
          </cell>
          <cell r="E643">
            <v>3</v>
          </cell>
        </row>
        <row r="644">
          <cell r="A644">
            <v>2.20023148148134E-3</v>
          </cell>
          <cell r="B644">
            <v>17</v>
          </cell>
          <cell r="D644">
            <v>1.4537037037037699E-3</v>
          </cell>
          <cell r="E644">
            <v>3</v>
          </cell>
        </row>
        <row r="645">
          <cell r="A645">
            <v>2.2013888888887498E-3</v>
          </cell>
          <cell r="B645">
            <v>17</v>
          </cell>
          <cell r="D645">
            <v>1.4548611111111799E-3</v>
          </cell>
          <cell r="E645">
            <v>3</v>
          </cell>
        </row>
        <row r="646">
          <cell r="A646">
            <v>2.20254629629615E-3</v>
          </cell>
          <cell r="B646">
            <v>17</v>
          </cell>
          <cell r="D646">
            <v>1.45601851851858E-3</v>
          </cell>
          <cell r="E646">
            <v>3</v>
          </cell>
        </row>
        <row r="647">
          <cell r="A647">
            <v>2.2037037037035598E-3</v>
          </cell>
          <cell r="B647">
            <v>17</v>
          </cell>
          <cell r="D647">
            <v>1.45717592592599E-3</v>
          </cell>
          <cell r="E647">
            <v>3</v>
          </cell>
        </row>
        <row r="648">
          <cell r="A648">
            <v>2.2048611111109701E-3</v>
          </cell>
          <cell r="B648">
            <v>17</v>
          </cell>
          <cell r="D648">
            <v>1.4583333333334E-3</v>
          </cell>
          <cell r="E648">
            <v>3</v>
          </cell>
        </row>
        <row r="649">
          <cell r="A649">
            <v>2.2060185185183699E-3</v>
          </cell>
          <cell r="B649">
            <v>17</v>
          </cell>
          <cell r="D649">
            <v>1.45949074074081E-3</v>
          </cell>
          <cell r="E649">
            <v>3</v>
          </cell>
        </row>
        <row r="650">
          <cell r="A650">
            <v>2.2071759259257801E-3</v>
          </cell>
          <cell r="B650">
            <v>17</v>
          </cell>
          <cell r="D650">
            <v>1.46064814814821E-3</v>
          </cell>
          <cell r="E650">
            <v>3</v>
          </cell>
        </row>
        <row r="651">
          <cell r="A651">
            <v>2.2083333333331899E-3</v>
          </cell>
          <cell r="B651">
            <v>17</v>
          </cell>
          <cell r="D651">
            <v>1.46180555555562E-3</v>
          </cell>
          <cell r="E651">
            <v>3</v>
          </cell>
        </row>
        <row r="652">
          <cell r="A652">
            <v>2.2094907407406001E-3</v>
          </cell>
          <cell r="B652">
            <v>17</v>
          </cell>
          <cell r="D652">
            <v>1.46296296296303E-3</v>
          </cell>
          <cell r="E652">
            <v>2</v>
          </cell>
        </row>
        <row r="653">
          <cell r="A653">
            <v>2.2106481481479999E-3</v>
          </cell>
          <cell r="B653">
            <v>17</v>
          </cell>
          <cell r="D653">
            <v>1.46412037037044E-3</v>
          </cell>
          <cell r="E653">
            <v>2</v>
          </cell>
        </row>
        <row r="654">
          <cell r="A654">
            <v>2.2118055555554101E-3</v>
          </cell>
          <cell r="B654">
            <v>17</v>
          </cell>
          <cell r="D654">
            <v>1.46527777777784E-3</v>
          </cell>
          <cell r="E654">
            <v>2</v>
          </cell>
        </row>
        <row r="655">
          <cell r="A655">
            <v>2.2129629629628199E-3</v>
          </cell>
          <cell r="B655">
            <v>16</v>
          </cell>
          <cell r="D655">
            <v>1.46643518518525E-3</v>
          </cell>
          <cell r="E655">
            <v>2</v>
          </cell>
        </row>
        <row r="656">
          <cell r="A656">
            <v>2.2141203703702201E-3</v>
          </cell>
          <cell r="B656">
            <v>16</v>
          </cell>
          <cell r="D656">
            <v>1.46759259259266E-3</v>
          </cell>
          <cell r="E656">
            <v>2</v>
          </cell>
        </row>
        <row r="657">
          <cell r="A657">
            <v>2.2152777777776299E-3</v>
          </cell>
          <cell r="B657">
            <v>16</v>
          </cell>
          <cell r="D657">
            <v>1.46875000000007E-3</v>
          </cell>
          <cell r="E657">
            <v>2</v>
          </cell>
        </row>
        <row r="658">
          <cell r="A658">
            <v>2.2164351851850402E-3</v>
          </cell>
          <cell r="B658">
            <v>16</v>
          </cell>
          <cell r="D658">
            <v>1.4699074074074701E-3</v>
          </cell>
          <cell r="E658">
            <v>2</v>
          </cell>
        </row>
        <row r="659">
          <cell r="A659">
            <v>2.2175925925924499E-3</v>
          </cell>
          <cell r="B659">
            <v>16</v>
          </cell>
          <cell r="D659">
            <v>1.4710648148148801E-3</v>
          </cell>
          <cell r="E659">
            <v>2</v>
          </cell>
        </row>
        <row r="660">
          <cell r="A660">
            <v>2.2187499999998502E-3</v>
          </cell>
          <cell r="B660">
            <v>16</v>
          </cell>
          <cell r="D660">
            <v>1.4722222222222901E-3</v>
          </cell>
          <cell r="E660">
            <v>2</v>
          </cell>
        </row>
        <row r="661">
          <cell r="A661">
            <v>2.21990740740726E-3</v>
          </cell>
          <cell r="B661">
            <v>16</v>
          </cell>
          <cell r="D661">
            <v>1.4733796296297001E-3</v>
          </cell>
          <cell r="E661">
            <v>2</v>
          </cell>
        </row>
        <row r="662">
          <cell r="A662">
            <v>2.2210648148146702E-3</v>
          </cell>
          <cell r="B662">
            <v>16</v>
          </cell>
          <cell r="D662">
            <v>1.4745370370371001E-3</v>
          </cell>
          <cell r="E662">
            <v>2</v>
          </cell>
        </row>
        <row r="663">
          <cell r="A663">
            <v>2.22222222222207E-3</v>
          </cell>
          <cell r="B663">
            <v>16</v>
          </cell>
          <cell r="D663">
            <v>1.4756944444445099E-3</v>
          </cell>
          <cell r="E663">
            <v>2</v>
          </cell>
        </row>
        <row r="664">
          <cell r="A664">
            <v>2.2233796296294798E-3</v>
          </cell>
          <cell r="B664">
            <v>16</v>
          </cell>
          <cell r="D664">
            <v>1.4768518518519199E-3</v>
          </cell>
          <cell r="E664">
            <v>2</v>
          </cell>
        </row>
        <row r="665">
          <cell r="A665">
            <v>2.22453703703689E-3</v>
          </cell>
          <cell r="B665">
            <v>16</v>
          </cell>
          <cell r="D665">
            <v>1.4780092592593299E-3</v>
          </cell>
          <cell r="E665">
            <v>2</v>
          </cell>
        </row>
        <row r="666">
          <cell r="A666">
            <v>2.2256944444442998E-3</v>
          </cell>
          <cell r="B666">
            <v>16</v>
          </cell>
          <cell r="D666">
            <v>1.4791666666667299E-3</v>
          </cell>
          <cell r="E666">
            <v>2</v>
          </cell>
        </row>
        <row r="667">
          <cell r="A667">
            <v>2.2268518518517E-3</v>
          </cell>
          <cell r="B667">
            <v>16</v>
          </cell>
          <cell r="D667">
            <v>1.4803240740741399E-3</v>
          </cell>
          <cell r="E667">
            <v>2</v>
          </cell>
        </row>
        <row r="668">
          <cell r="A668">
            <v>2.2280092592591098E-3</v>
          </cell>
          <cell r="B668">
            <v>16</v>
          </cell>
          <cell r="D668">
            <v>1.4814814814815499E-3</v>
          </cell>
          <cell r="E668">
            <v>2</v>
          </cell>
        </row>
        <row r="669">
          <cell r="A669">
            <v>2.22916666666652E-3</v>
          </cell>
          <cell r="B669">
            <v>16</v>
          </cell>
          <cell r="D669">
            <v>1.4826388888889599E-3</v>
          </cell>
          <cell r="E669">
            <v>2</v>
          </cell>
        </row>
        <row r="670">
          <cell r="A670">
            <v>2.2303240740739198E-3</v>
          </cell>
          <cell r="B670">
            <v>16</v>
          </cell>
          <cell r="D670">
            <v>1.48379629629636E-3</v>
          </cell>
          <cell r="E670">
            <v>2</v>
          </cell>
        </row>
        <row r="671">
          <cell r="A671">
            <v>2.2314814814813301E-3</v>
          </cell>
          <cell r="B671">
            <v>15</v>
          </cell>
          <cell r="D671">
            <v>1.48495370370377E-3</v>
          </cell>
          <cell r="E671">
            <v>2</v>
          </cell>
        </row>
        <row r="672">
          <cell r="A672">
            <v>2.2326388888887399E-3</v>
          </cell>
          <cell r="B672">
            <v>15</v>
          </cell>
          <cell r="D672">
            <v>1.48611111111118E-3</v>
          </cell>
          <cell r="E672">
            <v>2</v>
          </cell>
        </row>
        <row r="673">
          <cell r="A673">
            <v>2.2337962962961501E-3</v>
          </cell>
          <cell r="B673">
            <v>15</v>
          </cell>
          <cell r="D673">
            <v>1.48726851851859E-3</v>
          </cell>
          <cell r="E673">
            <v>2</v>
          </cell>
        </row>
        <row r="674">
          <cell r="A674">
            <v>2.2349537037035499E-3</v>
          </cell>
          <cell r="B674">
            <v>15</v>
          </cell>
          <cell r="D674">
            <v>1.48842592592599E-3</v>
          </cell>
          <cell r="E674">
            <v>2</v>
          </cell>
        </row>
        <row r="675">
          <cell r="A675">
            <v>2.2361111111109601E-3</v>
          </cell>
          <cell r="B675">
            <v>15</v>
          </cell>
          <cell r="D675">
            <v>1.4895833333334E-3</v>
          </cell>
          <cell r="E675">
            <v>2</v>
          </cell>
        </row>
        <row r="676">
          <cell r="A676">
            <v>2.2372685185183699E-3</v>
          </cell>
          <cell r="B676">
            <v>15</v>
          </cell>
          <cell r="D676">
            <v>1.49074074074081E-3</v>
          </cell>
          <cell r="E676">
            <v>2</v>
          </cell>
        </row>
        <row r="677">
          <cell r="A677">
            <v>2.2384259259257801E-3</v>
          </cell>
          <cell r="B677">
            <v>15</v>
          </cell>
          <cell r="D677">
            <v>1.49189814814822E-3</v>
          </cell>
          <cell r="E677">
            <v>2</v>
          </cell>
        </row>
        <row r="678">
          <cell r="A678">
            <v>2.2395833333331799E-3</v>
          </cell>
          <cell r="B678">
            <v>15</v>
          </cell>
          <cell r="D678">
            <v>1.49305555555562E-3</v>
          </cell>
          <cell r="E678">
            <v>2</v>
          </cell>
        </row>
        <row r="679">
          <cell r="A679">
            <v>2.2407407407405901E-3</v>
          </cell>
          <cell r="B679">
            <v>15</v>
          </cell>
          <cell r="D679">
            <v>1.49421296296303E-3</v>
          </cell>
          <cell r="E679">
            <v>2</v>
          </cell>
        </row>
        <row r="680">
          <cell r="A680">
            <v>2.2418981481479999E-3</v>
          </cell>
          <cell r="B680">
            <v>15</v>
          </cell>
          <cell r="D680">
            <v>1.49537037037044E-3</v>
          </cell>
          <cell r="E680">
            <v>2</v>
          </cell>
        </row>
        <row r="681">
          <cell r="A681">
            <v>2.2430555555554002E-3</v>
          </cell>
          <cell r="B681">
            <v>15</v>
          </cell>
          <cell r="D681">
            <v>1.49652777777785E-3</v>
          </cell>
          <cell r="E681">
            <v>2</v>
          </cell>
        </row>
        <row r="682">
          <cell r="A682">
            <v>2.24421296296281E-3</v>
          </cell>
          <cell r="B682">
            <v>15</v>
          </cell>
          <cell r="D682">
            <v>1.4976851851852501E-3</v>
          </cell>
          <cell r="E682">
            <v>2</v>
          </cell>
        </row>
        <row r="683">
          <cell r="A683">
            <v>2.2453703703702202E-3</v>
          </cell>
          <cell r="B683">
            <v>15</v>
          </cell>
          <cell r="D683">
            <v>1.4988425925926601E-3</v>
          </cell>
          <cell r="E683">
            <v>1</v>
          </cell>
        </row>
        <row r="684">
          <cell r="A684">
            <v>2.24652777777763E-3</v>
          </cell>
          <cell r="B684">
            <v>15</v>
          </cell>
          <cell r="D684">
            <v>1.5000000000000701E-3</v>
          </cell>
          <cell r="E684">
            <v>1</v>
          </cell>
        </row>
        <row r="685">
          <cell r="A685">
            <v>2.2476851851850302E-3</v>
          </cell>
          <cell r="B685">
            <v>15</v>
          </cell>
          <cell r="D685">
            <v>1.5011574074074801E-3</v>
          </cell>
          <cell r="E685">
            <v>1</v>
          </cell>
        </row>
        <row r="686">
          <cell r="A686">
            <v>2.24884259259244E-3</v>
          </cell>
          <cell r="B686">
            <v>15</v>
          </cell>
          <cell r="D686">
            <v>1.5023148148148801E-3</v>
          </cell>
          <cell r="E686">
            <v>1</v>
          </cell>
        </row>
        <row r="687">
          <cell r="A687">
            <v>2.2499999999998502E-3</v>
          </cell>
          <cell r="B687">
            <v>15</v>
          </cell>
          <cell r="D687">
            <v>1.5034722222222901E-3</v>
          </cell>
          <cell r="E687">
            <v>1</v>
          </cell>
        </row>
        <row r="688">
          <cell r="A688">
            <v>2.25115740740725E-3</v>
          </cell>
          <cell r="B688">
            <v>15</v>
          </cell>
          <cell r="D688">
            <v>1.5046296296297001E-3</v>
          </cell>
          <cell r="E688">
            <v>1</v>
          </cell>
        </row>
        <row r="689">
          <cell r="A689">
            <v>2.2523148148146598E-3</v>
          </cell>
          <cell r="B689">
            <v>14</v>
          </cell>
          <cell r="D689">
            <v>1.5057870370371101E-3</v>
          </cell>
          <cell r="E689">
            <v>1</v>
          </cell>
        </row>
        <row r="690">
          <cell r="A690">
            <v>2.25347222222207E-3</v>
          </cell>
          <cell r="B690">
            <v>14</v>
          </cell>
          <cell r="D690">
            <v>1.5069444444445099E-3</v>
          </cell>
          <cell r="E690">
            <v>1</v>
          </cell>
        </row>
        <row r="691">
          <cell r="A691">
            <v>2.2546296296294798E-3</v>
          </cell>
          <cell r="B691">
            <v>14</v>
          </cell>
          <cell r="D691">
            <v>1.5081018518519199E-3</v>
          </cell>
          <cell r="E691">
            <v>1</v>
          </cell>
        </row>
        <row r="692">
          <cell r="A692">
            <v>2.2557870370368801E-3</v>
          </cell>
          <cell r="B692">
            <v>14</v>
          </cell>
          <cell r="D692">
            <v>1.5092592592593299E-3</v>
          </cell>
          <cell r="E692">
            <v>1</v>
          </cell>
        </row>
        <row r="693">
          <cell r="A693">
            <v>2.2569444444442898E-3</v>
          </cell>
          <cell r="B693">
            <v>14</v>
          </cell>
          <cell r="D693">
            <v>1.5104166666667399E-3</v>
          </cell>
          <cell r="E693">
            <v>1</v>
          </cell>
        </row>
        <row r="694">
          <cell r="A694">
            <v>2.2581018518517001E-3</v>
          </cell>
          <cell r="B694">
            <v>14</v>
          </cell>
          <cell r="D694">
            <v>1.51157407407414E-3</v>
          </cell>
          <cell r="E694">
            <v>1</v>
          </cell>
        </row>
        <row r="695">
          <cell r="A695">
            <v>2.2592592592590999E-3</v>
          </cell>
          <cell r="B695">
            <v>14</v>
          </cell>
          <cell r="D695">
            <v>1.51273148148155E-3</v>
          </cell>
          <cell r="E695">
            <v>1</v>
          </cell>
        </row>
        <row r="696">
          <cell r="A696">
            <v>2.2604166666665101E-3</v>
          </cell>
          <cell r="B696">
            <v>14</v>
          </cell>
          <cell r="D696">
            <v>1.51388888888896E-3</v>
          </cell>
          <cell r="E696">
            <v>1</v>
          </cell>
        </row>
        <row r="697">
          <cell r="A697">
            <v>2.2615740740739199E-3</v>
          </cell>
          <cell r="B697">
            <v>14</v>
          </cell>
          <cell r="D697">
            <v>1.51504629629637E-3</v>
          </cell>
          <cell r="E697">
            <v>1</v>
          </cell>
        </row>
        <row r="698">
          <cell r="A698">
            <v>2.2627314814813301E-3</v>
          </cell>
          <cell r="B698">
            <v>14</v>
          </cell>
          <cell r="D698">
            <v>1.51620370370377E-3</v>
          </cell>
          <cell r="E698">
            <v>1</v>
          </cell>
        </row>
        <row r="699">
          <cell r="A699">
            <v>2.2638888888887299E-3</v>
          </cell>
          <cell r="B699">
            <v>14</v>
          </cell>
          <cell r="D699">
            <v>1.51736111111118E-3</v>
          </cell>
          <cell r="E699">
            <v>1</v>
          </cell>
        </row>
        <row r="700">
          <cell r="A700">
            <v>2.2650462962961401E-3</v>
          </cell>
          <cell r="B700">
            <v>14</v>
          </cell>
          <cell r="D700">
            <v>1.51851851851859E-3</v>
          </cell>
          <cell r="E700">
            <v>1</v>
          </cell>
        </row>
        <row r="701">
          <cell r="A701">
            <v>2.2662037037035499E-3</v>
          </cell>
          <cell r="B701">
            <v>14</v>
          </cell>
          <cell r="D701">
            <v>1.519675925926E-3</v>
          </cell>
          <cell r="E701">
            <v>1</v>
          </cell>
        </row>
        <row r="702">
          <cell r="A702">
            <v>2.2673611111109502E-3</v>
          </cell>
          <cell r="B702">
            <v>14</v>
          </cell>
          <cell r="D702">
            <v>1.5208333333334E-3</v>
          </cell>
          <cell r="E702">
            <v>1</v>
          </cell>
        </row>
        <row r="703">
          <cell r="A703">
            <v>2.2685185185183599E-3</v>
          </cell>
          <cell r="B703">
            <v>14</v>
          </cell>
          <cell r="D703">
            <v>1.52199074074081E-3</v>
          </cell>
          <cell r="E703">
            <v>1</v>
          </cell>
        </row>
        <row r="704">
          <cell r="A704">
            <v>2.2696759259257702E-3</v>
          </cell>
          <cell r="B704">
            <v>14</v>
          </cell>
          <cell r="D704">
            <v>1.52314814814822E-3</v>
          </cell>
          <cell r="E704">
            <v>1</v>
          </cell>
        </row>
        <row r="705">
          <cell r="A705">
            <v>2.2708333333331799E-3</v>
          </cell>
          <cell r="B705">
            <v>14</v>
          </cell>
          <cell r="D705">
            <v>1.52430555555563E-3</v>
          </cell>
          <cell r="E705">
            <v>1</v>
          </cell>
        </row>
        <row r="706">
          <cell r="A706">
            <v>2.2719907407405802E-3</v>
          </cell>
          <cell r="B706">
            <v>14</v>
          </cell>
          <cell r="D706">
            <v>1.5254629629630301E-3</v>
          </cell>
          <cell r="E706">
            <v>1</v>
          </cell>
        </row>
        <row r="707">
          <cell r="A707">
            <v>2.27314814814799E-3</v>
          </cell>
          <cell r="B707">
            <v>13</v>
          </cell>
          <cell r="D707">
            <v>1.5266203703704401E-3</v>
          </cell>
          <cell r="E707">
            <v>1</v>
          </cell>
        </row>
        <row r="708">
          <cell r="A708">
            <v>2.2743055555554002E-3</v>
          </cell>
          <cell r="B708">
            <v>13</v>
          </cell>
          <cell r="D708">
            <v>1.5277777777778501E-3</v>
          </cell>
          <cell r="E708">
            <v>1</v>
          </cell>
        </row>
        <row r="709">
          <cell r="A709">
            <v>2.27546296296281E-3</v>
          </cell>
          <cell r="B709">
            <v>13</v>
          </cell>
          <cell r="D709">
            <v>1.5289351851852601E-3</v>
          </cell>
          <cell r="E709">
            <v>1</v>
          </cell>
        </row>
        <row r="710">
          <cell r="A710">
            <v>2.2766203703702098E-3</v>
          </cell>
          <cell r="B710">
            <v>13</v>
          </cell>
          <cell r="D710">
            <v>1.5300925925926601E-3</v>
          </cell>
          <cell r="E710">
            <v>1</v>
          </cell>
        </row>
        <row r="711">
          <cell r="A711">
            <v>2.27777777777762E-3</v>
          </cell>
          <cell r="B711">
            <v>13</v>
          </cell>
          <cell r="D711">
            <v>1.5312500000000701E-3</v>
          </cell>
          <cell r="E711">
            <v>1</v>
          </cell>
        </row>
        <row r="712">
          <cell r="A712">
            <v>2.2789351851850298E-3</v>
          </cell>
          <cell r="B712">
            <v>13</v>
          </cell>
          <cell r="D712">
            <v>1.5324074074074801E-3</v>
          </cell>
          <cell r="E712">
            <v>1</v>
          </cell>
        </row>
        <row r="713">
          <cell r="A713">
            <v>2.28009259259243E-3</v>
          </cell>
          <cell r="B713">
            <v>13</v>
          </cell>
          <cell r="D713">
            <v>1.5335648148148901E-3</v>
          </cell>
          <cell r="E713">
            <v>1</v>
          </cell>
        </row>
        <row r="714">
          <cell r="A714">
            <v>2.2812499999998398E-3</v>
          </cell>
          <cell r="B714">
            <v>13</v>
          </cell>
          <cell r="D714">
            <v>1.5347222222222899E-3</v>
          </cell>
          <cell r="E714">
            <v>1</v>
          </cell>
        </row>
        <row r="715">
          <cell r="A715">
            <v>2.28240740740725E-3</v>
          </cell>
          <cell r="B715">
            <v>13</v>
          </cell>
          <cell r="D715">
            <v>1.5358796296296999E-3</v>
          </cell>
          <cell r="E715">
            <v>1</v>
          </cell>
        </row>
        <row r="716">
          <cell r="A716">
            <v>2.2835648148146598E-3</v>
          </cell>
          <cell r="B716">
            <v>13</v>
          </cell>
          <cell r="D716">
            <v>1.5370370370371099E-3</v>
          </cell>
          <cell r="E716">
            <v>1</v>
          </cell>
        </row>
        <row r="717">
          <cell r="A717">
            <v>2.2847222222220601E-3</v>
          </cell>
          <cell r="B717">
            <v>13</v>
          </cell>
          <cell r="D717">
            <v>1.5381944444445199E-3</v>
          </cell>
          <cell r="E717">
            <v>1</v>
          </cell>
        </row>
        <row r="718">
          <cell r="A718">
            <v>2.2858796296294699E-3</v>
          </cell>
          <cell r="B718">
            <v>13</v>
          </cell>
          <cell r="D718">
            <v>1.5393518518519199E-3</v>
          </cell>
          <cell r="E718">
            <v>1</v>
          </cell>
        </row>
        <row r="719">
          <cell r="A719">
            <v>2.2870370370368801E-3</v>
          </cell>
          <cell r="B719">
            <v>13</v>
          </cell>
        </row>
        <row r="720">
          <cell r="A720">
            <v>2.2881944444442799E-3</v>
          </cell>
          <cell r="B720">
            <v>13</v>
          </cell>
        </row>
        <row r="721">
          <cell r="A721">
            <v>2.2893518518516901E-3</v>
          </cell>
          <cell r="B721">
            <v>13</v>
          </cell>
        </row>
        <row r="722">
          <cell r="A722">
            <v>2.2905092592590999E-3</v>
          </cell>
          <cell r="B722">
            <v>13</v>
          </cell>
        </row>
        <row r="723">
          <cell r="A723">
            <v>2.2916666666665101E-3</v>
          </cell>
          <cell r="B723">
            <v>13</v>
          </cell>
        </row>
        <row r="724">
          <cell r="A724">
            <v>2.2928240740739099E-3</v>
          </cell>
          <cell r="B724">
            <v>13</v>
          </cell>
        </row>
        <row r="725">
          <cell r="A725">
            <v>2.2939814814813201E-3</v>
          </cell>
          <cell r="B725">
            <v>13</v>
          </cell>
        </row>
        <row r="726">
          <cell r="A726">
            <v>2.2951388888887299E-3</v>
          </cell>
          <cell r="B726">
            <v>12</v>
          </cell>
        </row>
        <row r="727">
          <cell r="A727">
            <v>2.2962962962961302E-3</v>
          </cell>
          <cell r="B727">
            <v>12</v>
          </cell>
        </row>
        <row r="728">
          <cell r="A728">
            <v>2.29745370370354E-3</v>
          </cell>
          <cell r="B728">
            <v>12</v>
          </cell>
        </row>
        <row r="729">
          <cell r="A729">
            <v>2.2986111111109502E-3</v>
          </cell>
          <cell r="B729">
            <v>12</v>
          </cell>
        </row>
        <row r="730">
          <cell r="A730">
            <v>2.29976851851836E-3</v>
          </cell>
          <cell r="B730">
            <v>12</v>
          </cell>
        </row>
        <row r="731">
          <cell r="A731">
            <v>2.3009259259257602E-3</v>
          </cell>
          <cell r="B731">
            <v>12</v>
          </cell>
        </row>
        <row r="732">
          <cell r="A732">
            <v>2.30208333333317E-3</v>
          </cell>
          <cell r="B732">
            <v>12</v>
          </cell>
        </row>
        <row r="733">
          <cell r="A733">
            <v>2.3032407407405798E-3</v>
          </cell>
          <cell r="B733">
            <v>12</v>
          </cell>
        </row>
        <row r="734">
          <cell r="A734">
            <v>2.30439814814798E-3</v>
          </cell>
          <cell r="B734">
            <v>12</v>
          </cell>
        </row>
        <row r="735">
          <cell r="A735">
            <v>2.3055555555553898E-3</v>
          </cell>
          <cell r="B735">
            <v>12</v>
          </cell>
        </row>
        <row r="736">
          <cell r="A736">
            <v>2.3067129629628E-3</v>
          </cell>
          <cell r="B736">
            <v>12</v>
          </cell>
        </row>
        <row r="737">
          <cell r="A737">
            <v>2.3078703703702098E-3</v>
          </cell>
          <cell r="B737">
            <v>12</v>
          </cell>
        </row>
        <row r="738">
          <cell r="A738">
            <v>2.3090277777776101E-3</v>
          </cell>
          <cell r="B738">
            <v>12</v>
          </cell>
        </row>
        <row r="739">
          <cell r="A739">
            <v>2.3101851851850199E-3</v>
          </cell>
          <cell r="B739">
            <v>12</v>
          </cell>
        </row>
        <row r="740">
          <cell r="A740">
            <v>2.3113425925924301E-3</v>
          </cell>
          <cell r="B740">
            <v>12</v>
          </cell>
        </row>
        <row r="741">
          <cell r="A741">
            <v>2.3124999999998299E-3</v>
          </cell>
          <cell r="B741">
            <v>12</v>
          </cell>
        </row>
        <row r="742">
          <cell r="A742">
            <v>2.3136574074072401E-3</v>
          </cell>
          <cell r="B742">
            <v>12</v>
          </cell>
        </row>
        <row r="743">
          <cell r="A743">
            <v>2.3148148148146499E-3</v>
          </cell>
          <cell r="B743">
            <v>12</v>
          </cell>
        </row>
        <row r="744">
          <cell r="A744">
            <v>2.3159722222220601E-3</v>
          </cell>
          <cell r="B744">
            <v>12</v>
          </cell>
        </row>
        <row r="745">
          <cell r="A745">
            <v>2.3171296296294599E-3</v>
          </cell>
          <cell r="B745">
            <v>12</v>
          </cell>
        </row>
        <row r="746">
          <cell r="A746">
            <v>2.3182870370368701E-3</v>
          </cell>
          <cell r="B746">
            <v>12</v>
          </cell>
        </row>
        <row r="747">
          <cell r="A747">
            <v>2.3194444444442799E-3</v>
          </cell>
          <cell r="B747">
            <v>11</v>
          </cell>
        </row>
        <row r="748">
          <cell r="A748">
            <v>2.3206018518516901E-3</v>
          </cell>
          <cell r="B748">
            <v>11</v>
          </cell>
        </row>
        <row r="749">
          <cell r="A749">
            <v>2.32175925925909E-3</v>
          </cell>
          <cell r="B749">
            <v>11</v>
          </cell>
        </row>
        <row r="750">
          <cell r="A750">
            <v>2.3229166666665002E-3</v>
          </cell>
          <cell r="B750">
            <v>11</v>
          </cell>
        </row>
        <row r="751">
          <cell r="A751">
            <v>2.32407407407391E-3</v>
          </cell>
          <cell r="B751">
            <v>11</v>
          </cell>
        </row>
        <row r="752">
          <cell r="A752">
            <v>2.3252314814813102E-3</v>
          </cell>
          <cell r="B752">
            <v>11</v>
          </cell>
        </row>
        <row r="753">
          <cell r="A753">
            <v>2.32638888888872E-3</v>
          </cell>
          <cell r="B753">
            <v>11</v>
          </cell>
        </row>
        <row r="754">
          <cell r="A754">
            <v>2.3275462962961302E-3</v>
          </cell>
          <cell r="B754">
            <v>11</v>
          </cell>
        </row>
        <row r="755">
          <cell r="A755">
            <v>2.32870370370354E-3</v>
          </cell>
          <cell r="B755">
            <v>11</v>
          </cell>
        </row>
        <row r="756">
          <cell r="A756">
            <v>2.3298611111109398E-3</v>
          </cell>
          <cell r="B756">
            <v>11</v>
          </cell>
        </row>
        <row r="757">
          <cell r="A757">
            <v>2.33101851851835E-3</v>
          </cell>
          <cell r="B757">
            <v>11</v>
          </cell>
        </row>
        <row r="758">
          <cell r="A758">
            <v>2.3321759259257598E-3</v>
          </cell>
          <cell r="B758">
            <v>11</v>
          </cell>
        </row>
        <row r="759">
          <cell r="A759">
            <v>2.3333333333331601E-3</v>
          </cell>
          <cell r="B759">
            <v>11</v>
          </cell>
        </row>
        <row r="760">
          <cell r="A760">
            <v>2.3344907407405698E-3</v>
          </cell>
          <cell r="B760">
            <v>11</v>
          </cell>
        </row>
        <row r="761">
          <cell r="A761">
            <v>2.3356481481479801E-3</v>
          </cell>
          <cell r="B761">
            <v>11</v>
          </cell>
        </row>
        <row r="762">
          <cell r="A762">
            <v>2.3368055555553898E-3</v>
          </cell>
          <cell r="B762">
            <v>11</v>
          </cell>
        </row>
        <row r="763">
          <cell r="A763">
            <v>2.3379629629627901E-3</v>
          </cell>
          <cell r="B763">
            <v>11</v>
          </cell>
        </row>
        <row r="764">
          <cell r="A764">
            <v>2.3391203703701999E-3</v>
          </cell>
          <cell r="B764">
            <v>11</v>
          </cell>
        </row>
        <row r="765">
          <cell r="A765">
            <v>2.3402777777776101E-3</v>
          </cell>
          <cell r="B765">
            <v>11</v>
          </cell>
        </row>
        <row r="766">
          <cell r="A766">
            <v>2.3414351851850099E-3</v>
          </cell>
          <cell r="B766">
            <v>11</v>
          </cell>
        </row>
        <row r="767">
          <cell r="A767">
            <v>2.3425925925924201E-3</v>
          </cell>
          <cell r="B767">
            <v>11</v>
          </cell>
        </row>
        <row r="768">
          <cell r="A768">
            <v>2.3437499999998299E-3</v>
          </cell>
          <cell r="B768">
            <v>10</v>
          </cell>
        </row>
        <row r="769">
          <cell r="A769">
            <v>2.3449074074072401E-3</v>
          </cell>
          <cell r="B769">
            <v>10</v>
          </cell>
        </row>
        <row r="770">
          <cell r="A770">
            <v>2.3460648148146399E-3</v>
          </cell>
          <cell r="B770">
            <v>10</v>
          </cell>
        </row>
        <row r="771">
          <cell r="A771">
            <v>2.3472222222220502E-3</v>
          </cell>
          <cell r="B771">
            <v>10</v>
          </cell>
        </row>
        <row r="772">
          <cell r="A772">
            <v>2.3483796296294599E-3</v>
          </cell>
          <cell r="B772">
            <v>10</v>
          </cell>
        </row>
        <row r="773">
          <cell r="A773">
            <v>2.3495370370368602E-3</v>
          </cell>
          <cell r="B773">
            <v>10</v>
          </cell>
        </row>
        <row r="774">
          <cell r="A774">
            <v>2.35069444444427E-3</v>
          </cell>
          <cell r="B774">
            <v>10</v>
          </cell>
        </row>
        <row r="775">
          <cell r="A775">
            <v>2.3518518518516802E-3</v>
          </cell>
          <cell r="B775">
            <v>10</v>
          </cell>
        </row>
        <row r="776">
          <cell r="A776">
            <v>2.35300925925909E-3</v>
          </cell>
          <cell r="B776">
            <v>10</v>
          </cell>
        </row>
        <row r="777">
          <cell r="A777">
            <v>2.3541666666664898E-3</v>
          </cell>
          <cell r="B777">
            <v>10</v>
          </cell>
        </row>
        <row r="778">
          <cell r="A778">
            <v>2.3553240740739E-3</v>
          </cell>
          <cell r="B778">
            <v>10</v>
          </cell>
        </row>
        <row r="779">
          <cell r="A779">
            <v>2.3564814814813098E-3</v>
          </cell>
          <cell r="B779">
            <v>10</v>
          </cell>
        </row>
        <row r="780">
          <cell r="A780">
            <v>2.35763888888872E-3</v>
          </cell>
          <cell r="B780">
            <v>10</v>
          </cell>
        </row>
        <row r="781">
          <cell r="A781">
            <v>2.3587962962961198E-3</v>
          </cell>
          <cell r="B781">
            <v>10</v>
          </cell>
        </row>
        <row r="782">
          <cell r="A782">
            <v>2.35995370370353E-3</v>
          </cell>
          <cell r="B782">
            <v>10</v>
          </cell>
        </row>
        <row r="783">
          <cell r="A783">
            <v>2.3611111111109398E-3</v>
          </cell>
          <cell r="B783">
            <v>10</v>
          </cell>
        </row>
        <row r="784">
          <cell r="A784">
            <v>2.3622685185183401E-3</v>
          </cell>
          <cell r="B784">
            <v>10</v>
          </cell>
        </row>
        <row r="785">
          <cell r="A785">
            <v>2.3634259259257499E-3</v>
          </cell>
          <cell r="B785">
            <v>10</v>
          </cell>
        </row>
        <row r="786">
          <cell r="A786">
            <v>2.3645833333331601E-3</v>
          </cell>
          <cell r="B786">
            <v>10</v>
          </cell>
        </row>
        <row r="787">
          <cell r="A787">
            <v>2.3657407407405699E-3</v>
          </cell>
          <cell r="B787">
            <v>10</v>
          </cell>
        </row>
        <row r="788">
          <cell r="A788">
            <v>2.3668981481479701E-3</v>
          </cell>
          <cell r="B788">
            <v>10</v>
          </cell>
        </row>
        <row r="789">
          <cell r="A789">
            <v>2.3680555555553799E-3</v>
          </cell>
          <cell r="B789">
            <v>10</v>
          </cell>
        </row>
        <row r="790">
          <cell r="A790">
            <v>2.3692129629627901E-3</v>
          </cell>
          <cell r="B790">
            <v>10</v>
          </cell>
        </row>
        <row r="791">
          <cell r="A791">
            <v>2.3703703703701899E-3</v>
          </cell>
          <cell r="B791">
            <v>9</v>
          </cell>
        </row>
        <row r="792">
          <cell r="A792">
            <v>2.3715277777776001E-3</v>
          </cell>
          <cell r="B792">
            <v>9</v>
          </cell>
        </row>
        <row r="793">
          <cell r="A793">
            <v>2.3726851851850099E-3</v>
          </cell>
          <cell r="B793">
            <v>9</v>
          </cell>
        </row>
        <row r="794">
          <cell r="A794">
            <v>2.3738425925924202E-3</v>
          </cell>
          <cell r="B794">
            <v>9</v>
          </cell>
        </row>
        <row r="795">
          <cell r="A795">
            <v>2.37499999999982E-3</v>
          </cell>
          <cell r="B795">
            <v>9</v>
          </cell>
        </row>
        <row r="796">
          <cell r="A796">
            <v>2.3761574074072302E-3</v>
          </cell>
          <cell r="B796">
            <v>9</v>
          </cell>
        </row>
        <row r="797">
          <cell r="A797">
            <v>2.37731481481464E-3</v>
          </cell>
          <cell r="B797">
            <v>9</v>
          </cell>
        </row>
        <row r="798">
          <cell r="A798">
            <v>2.3784722222220402E-3</v>
          </cell>
          <cell r="B798">
            <v>9</v>
          </cell>
        </row>
        <row r="799">
          <cell r="A799">
            <v>2.37962962962945E-3</v>
          </cell>
          <cell r="B799">
            <v>9</v>
          </cell>
        </row>
        <row r="800">
          <cell r="A800">
            <v>2.3807870370368598E-3</v>
          </cell>
          <cell r="B800">
            <v>9</v>
          </cell>
        </row>
        <row r="801">
          <cell r="A801">
            <v>2.38194444444427E-3</v>
          </cell>
          <cell r="B801">
            <v>9</v>
          </cell>
        </row>
        <row r="802">
          <cell r="A802">
            <v>2.3831018518516698E-3</v>
          </cell>
          <cell r="B802">
            <v>9</v>
          </cell>
        </row>
        <row r="803">
          <cell r="A803">
            <v>2.38425925925908E-3</v>
          </cell>
          <cell r="B803">
            <v>9</v>
          </cell>
        </row>
        <row r="804">
          <cell r="A804">
            <v>2.3854166666664898E-3</v>
          </cell>
          <cell r="B804">
            <v>9</v>
          </cell>
        </row>
        <row r="805">
          <cell r="A805">
            <v>2.3865740740738901E-3</v>
          </cell>
          <cell r="B805">
            <v>9</v>
          </cell>
        </row>
        <row r="806">
          <cell r="A806">
            <v>2.3877314814812999E-3</v>
          </cell>
          <cell r="B806">
            <v>9</v>
          </cell>
        </row>
        <row r="807">
          <cell r="A807">
            <v>2.3888888888887101E-3</v>
          </cell>
          <cell r="B807">
            <v>9</v>
          </cell>
        </row>
        <row r="808">
          <cell r="A808">
            <v>2.3900462962961199E-3</v>
          </cell>
          <cell r="B808">
            <v>9</v>
          </cell>
        </row>
        <row r="809">
          <cell r="A809">
            <v>2.3912037037035201E-3</v>
          </cell>
          <cell r="B809">
            <v>9</v>
          </cell>
        </row>
        <row r="810">
          <cell r="A810">
            <v>2.3923611111109299E-3</v>
          </cell>
          <cell r="B810">
            <v>9</v>
          </cell>
        </row>
        <row r="811">
          <cell r="A811">
            <v>2.3935185185183401E-3</v>
          </cell>
          <cell r="B811">
            <v>9</v>
          </cell>
        </row>
        <row r="812">
          <cell r="A812">
            <v>2.3946759259257499E-3</v>
          </cell>
          <cell r="B812">
            <v>9</v>
          </cell>
        </row>
        <row r="813">
          <cell r="A813">
            <v>2.3958333333331501E-3</v>
          </cell>
          <cell r="B813">
            <v>9</v>
          </cell>
        </row>
        <row r="814">
          <cell r="A814">
            <v>2.3969907407405599E-3</v>
          </cell>
          <cell r="B814">
            <v>9</v>
          </cell>
        </row>
        <row r="815">
          <cell r="A815">
            <v>2.3981481481479701E-3</v>
          </cell>
          <cell r="B815">
            <v>8</v>
          </cell>
        </row>
        <row r="816">
          <cell r="A816">
            <v>2.39930555555537E-3</v>
          </cell>
          <cell r="B816">
            <v>8</v>
          </cell>
        </row>
        <row r="817">
          <cell r="A817">
            <v>2.4004629629627802E-3</v>
          </cell>
          <cell r="B817">
            <v>8</v>
          </cell>
        </row>
        <row r="818">
          <cell r="A818">
            <v>2.40162037037019E-3</v>
          </cell>
          <cell r="B818">
            <v>8</v>
          </cell>
        </row>
        <row r="819">
          <cell r="A819">
            <v>2.4027777777776002E-3</v>
          </cell>
          <cell r="B819">
            <v>8</v>
          </cell>
        </row>
        <row r="820">
          <cell r="A820">
            <v>2.403935185185E-3</v>
          </cell>
          <cell r="B820">
            <v>8</v>
          </cell>
        </row>
        <row r="821">
          <cell r="A821">
            <v>2.4050925925924102E-3</v>
          </cell>
          <cell r="B821">
            <v>8</v>
          </cell>
        </row>
        <row r="822">
          <cell r="A822">
            <v>2.40624999999982E-3</v>
          </cell>
          <cell r="B822">
            <v>8</v>
          </cell>
        </row>
        <row r="823">
          <cell r="A823">
            <v>2.4074074074072198E-3</v>
          </cell>
          <cell r="B823">
            <v>8</v>
          </cell>
        </row>
        <row r="824">
          <cell r="A824">
            <v>2.40856481481463E-3</v>
          </cell>
          <cell r="B824">
            <v>8</v>
          </cell>
        </row>
        <row r="825">
          <cell r="A825">
            <v>2.4097222222220398E-3</v>
          </cell>
          <cell r="B825">
            <v>8</v>
          </cell>
        </row>
        <row r="826">
          <cell r="A826">
            <v>2.41087962962945E-3</v>
          </cell>
          <cell r="B826">
            <v>8</v>
          </cell>
        </row>
        <row r="827">
          <cell r="A827">
            <v>2.4120370370368498E-3</v>
          </cell>
          <cell r="B827">
            <v>8</v>
          </cell>
        </row>
        <row r="828">
          <cell r="A828">
            <v>2.4131944444442601E-3</v>
          </cell>
          <cell r="B828">
            <v>8</v>
          </cell>
        </row>
        <row r="829">
          <cell r="A829">
            <v>2.4143518518516698E-3</v>
          </cell>
          <cell r="B829">
            <v>8</v>
          </cell>
        </row>
        <row r="830">
          <cell r="A830">
            <v>2.4155092592590701E-3</v>
          </cell>
          <cell r="B830">
            <v>8</v>
          </cell>
        </row>
        <row r="831">
          <cell r="A831">
            <v>2.4166666666664799E-3</v>
          </cell>
          <cell r="B831">
            <v>8</v>
          </cell>
        </row>
        <row r="832">
          <cell r="A832">
            <v>2.4178240740738901E-3</v>
          </cell>
          <cell r="B832">
            <v>8</v>
          </cell>
        </row>
        <row r="833">
          <cell r="A833">
            <v>2.4189814814812999E-3</v>
          </cell>
          <cell r="B833">
            <v>8</v>
          </cell>
        </row>
        <row r="834">
          <cell r="A834">
            <v>2.4201388888887001E-3</v>
          </cell>
          <cell r="B834">
            <v>8</v>
          </cell>
        </row>
        <row r="835">
          <cell r="A835">
            <v>2.4212962962961099E-3</v>
          </cell>
          <cell r="B835">
            <v>8</v>
          </cell>
        </row>
        <row r="836">
          <cell r="A836">
            <v>2.4224537037035201E-3</v>
          </cell>
          <cell r="B836">
            <v>8</v>
          </cell>
        </row>
        <row r="837">
          <cell r="A837">
            <v>2.4236111111109199E-3</v>
          </cell>
          <cell r="B837">
            <v>8</v>
          </cell>
        </row>
        <row r="838">
          <cell r="A838">
            <v>2.4247685185183302E-3</v>
          </cell>
          <cell r="B838">
            <v>8</v>
          </cell>
        </row>
        <row r="839">
          <cell r="A839">
            <v>2.4259259259257399E-3</v>
          </cell>
          <cell r="B839">
            <v>8</v>
          </cell>
        </row>
        <row r="840">
          <cell r="A840">
            <v>2.4270833333331502E-3</v>
          </cell>
          <cell r="B840">
            <v>8</v>
          </cell>
        </row>
        <row r="841">
          <cell r="A841">
            <v>2.42824074074055E-3</v>
          </cell>
          <cell r="B841">
            <v>7</v>
          </cell>
        </row>
        <row r="842">
          <cell r="A842">
            <v>2.4293981481479602E-3</v>
          </cell>
          <cell r="B842">
            <v>7</v>
          </cell>
        </row>
        <row r="843">
          <cell r="A843">
            <v>2.43055555555537E-3</v>
          </cell>
          <cell r="B843">
            <v>7</v>
          </cell>
        </row>
        <row r="844">
          <cell r="A844">
            <v>2.4317129629627698E-3</v>
          </cell>
          <cell r="B844">
            <v>7</v>
          </cell>
        </row>
        <row r="845">
          <cell r="A845">
            <v>2.43287037037018E-3</v>
          </cell>
          <cell r="B845">
            <v>7</v>
          </cell>
        </row>
        <row r="846">
          <cell r="A846">
            <v>2.4340277777775898E-3</v>
          </cell>
          <cell r="B846">
            <v>7</v>
          </cell>
        </row>
        <row r="847">
          <cell r="A847">
            <v>2.435185185185E-3</v>
          </cell>
          <cell r="B847">
            <v>7</v>
          </cell>
        </row>
        <row r="848">
          <cell r="A848">
            <v>2.4363425925923998E-3</v>
          </cell>
          <cell r="B848">
            <v>7</v>
          </cell>
        </row>
        <row r="849">
          <cell r="A849">
            <v>2.43749999999981E-3</v>
          </cell>
          <cell r="B849">
            <v>7</v>
          </cell>
        </row>
        <row r="850">
          <cell r="A850">
            <v>2.4386574074072198E-3</v>
          </cell>
          <cell r="B850">
            <v>7</v>
          </cell>
        </row>
        <row r="851">
          <cell r="A851">
            <v>2.43981481481463E-3</v>
          </cell>
          <cell r="B851">
            <v>7</v>
          </cell>
        </row>
        <row r="852">
          <cell r="A852">
            <v>2.4409722222220299E-3</v>
          </cell>
          <cell r="B852">
            <v>7</v>
          </cell>
        </row>
        <row r="853">
          <cell r="A853">
            <v>2.4421296296294401E-3</v>
          </cell>
          <cell r="B853">
            <v>7</v>
          </cell>
        </row>
        <row r="854">
          <cell r="A854">
            <v>2.4432870370368499E-3</v>
          </cell>
          <cell r="B854">
            <v>7</v>
          </cell>
        </row>
        <row r="855">
          <cell r="A855">
            <v>2.4444444444442501E-3</v>
          </cell>
          <cell r="B855">
            <v>7</v>
          </cell>
        </row>
        <row r="856">
          <cell r="A856">
            <v>2.4456018518516599E-3</v>
          </cell>
          <cell r="B856">
            <v>7</v>
          </cell>
        </row>
        <row r="857">
          <cell r="A857">
            <v>2.4467592592590701E-3</v>
          </cell>
          <cell r="B857">
            <v>7</v>
          </cell>
        </row>
        <row r="858">
          <cell r="A858">
            <v>2.4479166666664799E-3</v>
          </cell>
          <cell r="B858">
            <v>7</v>
          </cell>
        </row>
        <row r="859">
          <cell r="A859">
            <v>2.4490740740738801E-3</v>
          </cell>
          <cell r="B859">
            <v>7</v>
          </cell>
        </row>
        <row r="860">
          <cell r="A860">
            <v>2.4502314814812899E-3</v>
          </cell>
          <cell r="B860">
            <v>7</v>
          </cell>
        </row>
        <row r="861">
          <cell r="A861">
            <v>2.4513888888887002E-3</v>
          </cell>
          <cell r="B861">
            <v>7</v>
          </cell>
        </row>
        <row r="862">
          <cell r="A862">
            <v>2.4525462962961E-3</v>
          </cell>
          <cell r="B862">
            <v>7</v>
          </cell>
        </row>
        <row r="863">
          <cell r="A863">
            <v>2.4537037037035102E-3</v>
          </cell>
          <cell r="B863">
            <v>7</v>
          </cell>
        </row>
        <row r="864">
          <cell r="A864">
            <v>2.45486111111092E-3</v>
          </cell>
          <cell r="B864">
            <v>7</v>
          </cell>
        </row>
        <row r="865">
          <cell r="A865">
            <v>2.4560185185183302E-3</v>
          </cell>
          <cell r="B865">
            <v>7</v>
          </cell>
        </row>
        <row r="866">
          <cell r="A866">
            <v>2.45717592592573E-3</v>
          </cell>
          <cell r="B866">
            <v>7</v>
          </cell>
        </row>
        <row r="867">
          <cell r="A867">
            <v>2.4583333333331402E-3</v>
          </cell>
          <cell r="B867">
            <v>7</v>
          </cell>
        </row>
        <row r="868">
          <cell r="A868">
            <v>2.45949074074054E-3</v>
          </cell>
          <cell r="B868">
            <v>6</v>
          </cell>
        </row>
        <row r="869">
          <cell r="A869">
            <v>2.4606481481479498E-3</v>
          </cell>
          <cell r="B869">
            <v>6</v>
          </cell>
        </row>
        <row r="870">
          <cell r="A870">
            <v>2.46180555555536E-3</v>
          </cell>
          <cell r="B870">
            <v>6</v>
          </cell>
        </row>
        <row r="871">
          <cell r="A871">
            <v>2.4629629629627698E-3</v>
          </cell>
          <cell r="B871">
            <v>6</v>
          </cell>
        </row>
        <row r="872">
          <cell r="A872">
            <v>2.4641203703701701E-3</v>
          </cell>
          <cell r="B872">
            <v>6</v>
          </cell>
        </row>
        <row r="873">
          <cell r="A873">
            <v>2.4652777777775798E-3</v>
          </cell>
          <cell r="B873">
            <v>6</v>
          </cell>
        </row>
        <row r="874">
          <cell r="A874">
            <v>2.4664351851849901E-3</v>
          </cell>
          <cell r="B874">
            <v>6</v>
          </cell>
        </row>
        <row r="875">
          <cell r="A875">
            <v>2.4675925925923899E-3</v>
          </cell>
          <cell r="B875">
            <v>6</v>
          </cell>
        </row>
        <row r="876">
          <cell r="A876">
            <v>2.4687499999998001E-3</v>
          </cell>
          <cell r="B876">
            <v>6</v>
          </cell>
        </row>
        <row r="877">
          <cell r="A877">
            <v>2.4699074074072099E-3</v>
          </cell>
          <cell r="B877">
            <v>6</v>
          </cell>
        </row>
        <row r="878">
          <cell r="A878">
            <v>2.4710648148146201E-3</v>
          </cell>
          <cell r="B878">
            <v>6</v>
          </cell>
        </row>
        <row r="879">
          <cell r="A879">
            <v>2.4722222222220199E-3</v>
          </cell>
          <cell r="B879">
            <v>6</v>
          </cell>
        </row>
        <row r="880">
          <cell r="A880">
            <v>2.4733796296294301E-3</v>
          </cell>
          <cell r="B880">
            <v>6</v>
          </cell>
        </row>
        <row r="881">
          <cell r="A881">
            <v>2.4745370370368399E-3</v>
          </cell>
          <cell r="B881">
            <v>6</v>
          </cell>
        </row>
        <row r="882">
          <cell r="A882">
            <v>2.4756944444442402E-3</v>
          </cell>
          <cell r="B882">
            <v>6</v>
          </cell>
        </row>
        <row r="883">
          <cell r="A883">
            <v>2.4768518518516499E-3</v>
          </cell>
          <cell r="B883">
            <v>6</v>
          </cell>
        </row>
        <row r="884">
          <cell r="A884">
            <v>2.4780092592590602E-3</v>
          </cell>
          <cell r="B884">
            <v>6</v>
          </cell>
        </row>
        <row r="885">
          <cell r="A885">
            <v>2.47916666666647E-3</v>
          </cell>
          <cell r="B885">
            <v>6</v>
          </cell>
        </row>
        <row r="886">
          <cell r="A886">
            <v>2.4803240740738702E-3</v>
          </cell>
          <cell r="B886">
            <v>6</v>
          </cell>
        </row>
        <row r="887">
          <cell r="A887">
            <v>2.48148148148128E-3</v>
          </cell>
          <cell r="B887">
            <v>6</v>
          </cell>
        </row>
        <row r="888">
          <cell r="A888">
            <v>2.4826388888886902E-3</v>
          </cell>
          <cell r="B888">
            <v>6</v>
          </cell>
        </row>
        <row r="889">
          <cell r="A889">
            <v>2.48379629629609E-3</v>
          </cell>
          <cell r="B889">
            <v>6</v>
          </cell>
        </row>
        <row r="890">
          <cell r="A890">
            <v>2.4849537037034998E-3</v>
          </cell>
          <cell r="B890">
            <v>6</v>
          </cell>
        </row>
        <row r="891">
          <cell r="A891">
            <v>2.48611111111091E-3</v>
          </cell>
          <cell r="B891">
            <v>6</v>
          </cell>
        </row>
        <row r="892">
          <cell r="A892">
            <v>2.4872685185183198E-3</v>
          </cell>
          <cell r="B892">
            <v>6</v>
          </cell>
        </row>
        <row r="893">
          <cell r="A893">
            <v>2.48842592592572E-3</v>
          </cell>
          <cell r="B893">
            <v>6</v>
          </cell>
        </row>
        <row r="894">
          <cell r="A894">
            <v>2.4895833333331298E-3</v>
          </cell>
          <cell r="B894">
            <v>6</v>
          </cell>
        </row>
        <row r="895">
          <cell r="A895">
            <v>2.4907407407405401E-3</v>
          </cell>
          <cell r="B895">
            <v>6</v>
          </cell>
        </row>
        <row r="896">
          <cell r="A896">
            <v>2.4918981481479399E-3</v>
          </cell>
          <cell r="B896">
            <v>6</v>
          </cell>
        </row>
        <row r="897">
          <cell r="A897">
            <v>2.4930555555553501E-3</v>
          </cell>
          <cell r="B897">
            <v>6</v>
          </cell>
        </row>
        <row r="898">
          <cell r="A898">
            <v>2.4942129629627599E-3</v>
          </cell>
          <cell r="B898">
            <v>6</v>
          </cell>
        </row>
        <row r="899">
          <cell r="A899">
            <v>2.4953703703701701E-3</v>
          </cell>
          <cell r="B899">
            <v>5</v>
          </cell>
        </row>
        <row r="900">
          <cell r="A900">
            <v>2.4965277777775699E-3</v>
          </cell>
          <cell r="B900">
            <v>5</v>
          </cell>
        </row>
        <row r="901">
          <cell r="A901">
            <v>2.4976851851849801E-3</v>
          </cell>
          <cell r="B901">
            <v>5</v>
          </cell>
        </row>
        <row r="902">
          <cell r="A902">
            <v>2.4988425925923899E-3</v>
          </cell>
          <cell r="B902">
            <v>5</v>
          </cell>
        </row>
        <row r="903">
          <cell r="A903">
            <v>2.4999999999998001E-3</v>
          </cell>
          <cell r="B903">
            <v>5</v>
          </cell>
        </row>
        <row r="904">
          <cell r="A904">
            <v>2.5011574074071999E-3</v>
          </cell>
          <cell r="B904">
            <v>5</v>
          </cell>
        </row>
        <row r="905">
          <cell r="A905">
            <v>2.5023148148146102E-3</v>
          </cell>
          <cell r="B905">
            <v>5</v>
          </cell>
        </row>
        <row r="906">
          <cell r="A906">
            <v>2.5034722222220199E-3</v>
          </cell>
          <cell r="B906">
            <v>5</v>
          </cell>
        </row>
        <row r="907">
          <cell r="A907">
            <v>2.5046296296294202E-3</v>
          </cell>
          <cell r="B907">
            <v>5</v>
          </cell>
        </row>
        <row r="908">
          <cell r="A908">
            <v>2.50578703703683E-3</v>
          </cell>
          <cell r="B908">
            <v>5</v>
          </cell>
        </row>
        <row r="909">
          <cell r="A909">
            <v>2.5069444444442402E-3</v>
          </cell>
          <cell r="B909">
            <v>5</v>
          </cell>
        </row>
        <row r="910">
          <cell r="A910">
            <v>2.50810185185165E-3</v>
          </cell>
          <cell r="B910">
            <v>5</v>
          </cell>
        </row>
        <row r="911">
          <cell r="A911">
            <v>2.5092592592590498E-3</v>
          </cell>
          <cell r="B911">
            <v>5</v>
          </cell>
        </row>
        <row r="912">
          <cell r="A912">
            <v>2.51041666666646E-3</v>
          </cell>
          <cell r="B912">
            <v>5</v>
          </cell>
        </row>
        <row r="913">
          <cell r="A913">
            <v>2.5115740740738698E-3</v>
          </cell>
          <cell r="B913">
            <v>5</v>
          </cell>
        </row>
        <row r="914">
          <cell r="A914">
            <v>2.51273148148127E-3</v>
          </cell>
          <cell r="B914">
            <v>5</v>
          </cell>
        </row>
        <row r="915">
          <cell r="A915">
            <v>2.5138888888886798E-3</v>
          </cell>
          <cell r="B915">
            <v>5</v>
          </cell>
        </row>
        <row r="916">
          <cell r="A916">
            <v>2.51504629629609E-3</v>
          </cell>
          <cell r="B916">
            <v>5</v>
          </cell>
        </row>
        <row r="917">
          <cell r="A917">
            <v>2.5162037037034998E-3</v>
          </cell>
          <cell r="B917">
            <v>5</v>
          </cell>
        </row>
        <row r="918">
          <cell r="A918">
            <v>2.5173611111109001E-3</v>
          </cell>
          <cell r="B918">
            <v>5</v>
          </cell>
        </row>
        <row r="919">
          <cell r="A919">
            <v>2.5185185185183099E-3</v>
          </cell>
          <cell r="B919">
            <v>5</v>
          </cell>
        </row>
        <row r="920">
          <cell r="A920">
            <v>2.5196759259257201E-3</v>
          </cell>
          <cell r="B920">
            <v>5</v>
          </cell>
        </row>
        <row r="921">
          <cell r="A921">
            <v>2.5208333333331199E-3</v>
          </cell>
          <cell r="B921">
            <v>5</v>
          </cell>
        </row>
        <row r="922">
          <cell r="A922">
            <v>2.5219907407405301E-3</v>
          </cell>
          <cell r="B922">
            <v>5</v>
          </cell>
        </row>
        <row r="923">
          <cell r="A923">
            <v>2.5231481481479399E-3</v>
          </cell>
          <cell r="B923">
            <v>5</v>
          </cell>
        </row>
        <row r="924">
          <cell r="A924">
            <v>2.5243055555553501E-3</v>
          </cell>
          <cell r="B924">
            <v>5</v>
          </cell>
        </row>
        <row r="925">
          <cell r="A925">
            <v>2.5254629629627499E-3</v>
          </cell>
          <cell r="B925">
            <v>5</v>
          </cell>
        </row>
        <row r="926">
          <cell r="A926">
            <v>2.5266203703701601E-3</v>
          </cell>
          <cell r="B926">
            <v>5</v>
          </cell>
        </row>
        <row r="927">
          <cell r="A927">
            <v>2.5277777777775699E-3</v>
          </cell>
          <cell r="B927">
            <v>5</v>
          </cell>
        </row>
        <row r="928">
          <cell r="A928">
            <v>2.5289351851849702E-3</v>
          </cell>
          <cell r="B928">
            <v>5</v>
          </cell>
        </row>
        <row r="929">
          <cell r="A929">
            <v>2.53009259259238E-3</v>
          </cell>
          <cell r="B929">
            <v>5</v>
          </cell>
        </row>
        <row r="930">
          <cell r="A930">
            <v>2.5312499999997902E-3</v>
          </cell>
          <cell r="B930">
            <v>5</v>
          </cell>
        </row>
        <row r="931">
          <cell r="A931">
            <v>2.5324074074072E-3</v>
          </cell>
          <cell r="B931">
            <v>4</v>
          </cell>
        </row>
        <row r="932">
          <cell r="A932">
            <v>2.5335648148146002E-3</v>
          </cell>
          <cell r="B932">
            <v>4</v>
          </cell>
        </row>
        <row r="933">
          <cell r="A933">
            <v>2.53472222222201E-3</v>
          </cell>
          <cell r="B933">
            <v>4</v>
          </cell>
        </row>
        <row r="934">
          <cell r="A934">
            <v>2.5358796296294202E-3</v>
          </cell>
          <cell r="B934">
            <v>4</v>
          </cell>
        </row>
        <row r="935">
          <cell r="A935">
            <v>2.53703703703683E-3</v>
          </cell>
          <cell r="B935">
            <v>4</v>
          </cell>
        </row>
        <row r="936">
          <cell r="A936">
            <v>2.5381944444442298E-3</v>
          </cell>
          <cell r="B936">
            <v>4</v>
          </cell>
        </row>
        <row r="937">
          <cell r="A937">
            <v>2.53935185185164E-3</v>
          </cell>
          <cell r="B937">
            <v>4</v>
          </cell>
        </row>
        <row r="938">
          <cell r="A938">
            <v>2.5405092592590498E-3</v>
          </cell>
          <cell r="B938">
            <v>4</v>
          </cell>
        </row>
        <row r="939">
          <cell r="A939">
            <v>2.5416666666664501E-3</v>
          </cell>
          <cell r="B939">
            <v>4</v>
          </cell>
        </row>
        <row r="940">
          <cell r="A940">
            <v>2.5428240740738598E-3</v>
          </cell>
          <cell r="B940">
            <v>4</v>
          </cell>
        </row>
        <row r="941">
          <cell r="A941">
            <v>2.5439814814812701E-3</v>
          </cell>
          <cell r="B941">
            <v>4</v>
          </cell>
        </row>
        <row r="942">
          <cell r="A942">
            <v>2.5451388888886799E-3</v>
          </cell>
          <cell r="B942">
            <v>4</v>
          </cell>
        </row>
        <row r="943">
          <cell r="A943">
            <v>2.5462962962960801E-3</v>
          </cell>
          <cell r="B943">
            <v>4</v>
          </cell>
        </row>
        <row r="944">
          <cell r="A944">
            <v>2.5474537037034899E-3</v>
          </cell>
          <cell r="B944">
            <v>4</v>
          </cell>
        </row>
        <row r="945">
          <cell r="A945">
            <v>2.5486111111109001E-3</v>
          </cell>
          <cell r="B945">
            <v>4</v>
          </cell>
        </row>
        <row r="946">
          <cell r="A946">
            <v>2.5497685185182999E-3</v>
          </cell>
          <cell r="B946">
            <v>4</v>
          </cell>
        </row>
        <row r="947">
          <cell r="A947">
            <v>2.5509259259257101E-3</v>
          </cell>
          <cell r="B947">
            <v>4</v>
          </cell>
        </row>
        <row r="948">
          <cell r="A948">
            <v>2.5520833333331199E-3</v>
          </cell>
          <cell r="B948">
            <v>4</v>
          </cell>
        </row>
        <row r="949">
          <cell r="A949">
            <v>2.5532407407405301E-3</v>
          </cell>
          <cell r="B949">
            <v>4</v>
          </cell>
        </row>
        <row r="950">
          <cell r="A950">
            <v>2.5543981481479299E-3</v>
          </cell>
          <cell r="B950">
            <v>4</v>
          </cell>
        </row>
        <row r="951">
          <cell r="A951">
            <v>2.5555555555553402E-3</v>
          </cell>
          <cell r="B951">
            <v>4</v>
          </cell>
        </row>
        <row r="952">
          <cell r="A952">
            <v>2.55671296296275E-3</v>
          </cell>
          <cell r="B952">
            <v>4</v>
          </cell>
        </row>
        <row r="953">
          <cell r="A953">
            <v>2.5578703703701502E-3</v>
          </cell>
          <cell r="B953">
            <v>4</v>
          </cell>
        </row>
        <row r="954">
          <cell r="A954">
            <v>2.55902777777756E-3</v>
          </cell>
          <cell r="B954">
            <v>4</v>
          </cell>
        </row>
        <row r="955">
          <cell r="A955">
            <v>2.5601851851849702E-3</v>
          </cell>
          <cell r="B955">
            <v>4</v>
          </cell>
        </row>
        <row r="956">
          <cell r="A956">
            <v>2.56134259259238E-3</v>
          </cell>
          <cell r="B956">
            <v>4</v>
          </cell>
        </row>
        <row r="957">
          <cell r="A957">
            <v>2.5624999999997798E-3</v>
          </cell>
          <cell r="B957">
            <v>4</v>
          </cell>
        </row>
        <row r="958">
          <cell r="A958">
            <v>2.56365740740719E-3</v>
          </cell>
          <cell r="B958">
            <v>4</v>
          </cell>
        </row>
        <row r="959">
          <cell r="A959">
            <v>2.5648148148145998E-3</v>
          </cell>
          <cell r="B959">
            <v>4</v>
          </cell>
        </row>
        <row r="960">
          <cell r="A960">
            <v>2.565972222222E-3</v>
          </cell>
          <cell r="B960">
            <v>4</v>
          </cell>
        </row>
        <row r="961">
          <cell r="A961">
            <v>2.5671296296294098E-3</v>
          </cell>
          <cell r="B961">
            <v>4</v>
          </cell>
        </row>
        <row r="962">
          <cell r="A962">
            <v>2.5682870370368201E-3</v>
          </cell>
          <cell r="B962">
            <v>4</v>
          </cell>
        </row>
        <row r="963">
          <cell r="A963">
            <v>2.5694444444442298E-3</v>
          </cell>
          <cell r="B963">
            <v>4</v>
          </cell>
        </row>
        <row r="964">
          <cell r="A964">
            <v>2.5706018518516301E-3</v>
          </cell>
          <cell r="B964">
            <v>4</v>
          </cell>
        </row>
        <row r="965">
          <cell r="A965">
            <v>2.5717592592590399E-3</v>
          </cell>
          <cell r="B965">
            <v>4</v>
          </cell>
        </row>
        <row r="966">
          <cell r="A966">
            <v>2.5729166666664501E-3</v>
          </cell>
          <cell r="B966">
            <v>4</v>
          </cell>
        </row>
        <row r="967">
          <cell r="A967">
            <v>2.5740740740738499E-3</v>
          </cell>
          <cell r="B967">
            <v>3</v>
          </cell>
        </row>
        <row r="968">
          <cell r="A968">
            <v>2.5752314814812601E-3</v>
          </cell>
          <cell r="B968">
            <v>3</v>
          </cell>
        </row>
        <row r="969">
          <cell r="A969">
            <v>2.5763888888886699E-3</v>
          </cell>
          <cell r="B969">
            <v>3</v>
          </cell>
        </row>
        <row r="970">
          <cell r="A970">
            <v>2.5775462962960801E-3</v>
          </cell>
          <cell r="B970">
            <v>3</v>
          </cell>
        </row>
        <row r="971">
          <cell r="A971">
            <v>2.5787037037034799E-3</v>
          </cell>
          <cell r="B971">
            <v>3</v>
          </cell>
        </row>
        <row r="972">
          <cell r="A972">
            <v>2.5798611111108902E-3</v>
          </cell>
          <cell r="B972">
            <v>3</v>
          </cell>
        </row>
        <row r="973">
          <cell r="A973">
            <v>2.5810185185182999E-3</v>
          </cell>
          <cell r="B973">
            <v>3</v>
          </cell>
        </row>
        <row r="974">
          <cell r="A974">
            <v>2.5821759259257102E-3</v>
          </cell>
          <cell r="B974">
            <v>3</v>
          </cell>
        </row>
        <row r="975">
          <cell r="A975">
            <v>2.58333333333311E-3</v>
          </cell>
          <cell r="B975">
            <v>3</v>
          </cell>
        </row>
        <row r="976">
          <cell r="A976">
            <v>2.5844907407405202E-3</v>
          </cell>
          <cell r="B976">
            <v>3</v>
          </cell>
        </row>
        <row r="977">
          <cell r="A977">
            <v>2.58564814814793E-3</v>
          </cell>
          <cell r="B977">
            <v>3</v>
          </cell>
        </row>
        <row r="978">
          <cell r="A978">
            <v>2.5868055555553298E-3</v>
          </cell>
          <cell r="B978">
            <v>3</v>
          </cell>
        </row>
        <row r="979">
          <cell r="A979">
            <v>2.58796296296274E-3</v>
          </cell>
          <cell r="B979">
            <v>3</v>
          </cell>
        </row>
        <row r="980">
          <cell r="A980">
            <v>2.5891203703701498E-3</v>
          </cell>
          <cell r="B980">
            <v>3</v>
          </cell>
        </row>
        <row r="981">
          <cell r="A981">
            <v>2.59027777777756E-3</v>
          </cell>
          <cell r="B981">
            <v>3</v>
          </cell>
        </row>
        <row r="982">
          <cell r="A982">
            <v>2.5914351851849598E-3</v>
          </cell>
          <cell r="B982">
            <v>3</v>
          </cell>
        </row>
        <row r="983">
          <cell r="A983">
            <v>2.59259259259237E-3</v>
          </cell>
          <cell r="B983">
            <v>3</v>
          </cell>
        </row>
        <row r="984">
          <cell r="A984">
            <v>2.5937499999997798E-3</v>
          </cell>
          <cell r="B984">
            <v>3</v>
          </cell>
        </row>
        <row r="985">
          <cell r="A985">
            <v>2.5949074074071801E-3</v>
          </cell>
          <cell r="B985">
            <v>3</v>
          </cell>
        </row>
        <row r="986">
          <cell r="A986">
            <v>2.5960648148145899E-3</v>
          </cell>
          <cell r="B986">
            <v>3</v>
          </cell>
        </row>
        <row r="987">
          <cell r="A987">
            <v>2.5972222222220001E-3</v>
          </cell>
          <cell r="B987">
            <v>3</v>
          </cell>
        </row>
        <row r="988">
          <cell r="A988">
            <v>2.5983796296294099E-3</v>
          </cell>
          <cell r="B988">
            <v>3</v>
          </cell>
        </row>
        <row r="989">
          <cell r="A989">
            <v>2.5995370370368101E-3</v>
          </cell>
          <cell r="B989">
            <v>3</v>
          </cell>
        </row>
        <row r="990">
          <cell r="A990">
            <v>2.6006944444442199E-3</v>
          </cell>
          <cell r="B990">
            <v>3</v>
          </cell>
        </row>
        <row r="991">
          <cell r="A991">
            <v>2.6018518518516301E-3</v>
          </cell>
          <cell r="B991">
            <v>3</v>
          </cell>
        </row>
        <row r="992">
          <cell r="A992">
            <v>2.6030092592590299E-3</v>
          </cell>
          <cell r="B992">
            <v>3</v>
          </cell>
        </row>
        <row r="993">
          <cell r="A993">
            <v>2.6041666666664401E-3</v>
          </cell>
          <cell r="B993">
            <v>3</v>
          </cell>
        </row>
        <row r="994">
          <cell r="A994">
            <v>2.6053240740738499E-3</v>
          </cell>
          <cell r="B994">
            <v>3</v>
          </cell>
        </row>
        <row r="995">
          <cell r="A995">
            <v>2.6064814814812601E-3</v>
          </cell>
          <cell r="B995">
            <v>3</v>
          </cell>
        </row>
        <row r="996">
          <cell r="A996">
            <v>2.60763888888866E-3</v>
          </cell>
          <cell r="B996">
            <v>3</v>
          </cell>
        </row>
        <row r="997">
          <cell r="A997">
            <v>2.6087962962960702E-3</v>
          </cell>
          <cell r="B997">
            <v>3</v>
          </cell>
        </row>
        <row r="998">
          <cell r="A998">
            <v>2.60995370370348E-3</v>
          </cell>
          <cell r="B998">
            <v>3</v>
          </cell>
        </row>
        <row r="999">
          <cell r="A999">
            <v>2.6111111111108802E-3</v>
          </cell>
          <cell r="B999">
            <v>3</v>
          </cell>
        </row>
        <row r="1000">
          <cell r="A1000">
            <v>2.61226851851829E-3</v>
          </cell>
          <cell r="B1000">
            <v>3</v>
          </cell>
        </row>
        <row r="1001">
          <cell r="A1001">
            <v>2.6134259259257002E-3</v>
          </cell>
          <cell r="B1001">
            <v>3</v>
          </cell>
        </row>
        <row r="1002">
          <cell r="A1002">
            <v>2.61458333333311E-3</v>
          </cell>
          <cell r="B1002">
            <v>3</v>
          </cell>
        </row>
        <row r="1003">
          <cell r="A1003">
            <v>2.6157407407405098E-3</v>
          </cell>
          <cell r="B1003">
            <v>3</v>
          </cell>
        </row>
        <row r="1004">
          <cell r="A1004">
            <v>2.61689814814792E-3</v>
          </cell>
          <cell r="B1004">
            <v>3</v>
          </cell>
        </row>
        <row r="1005">
          <cell r="A1005">
            <v>2.6180555555553298E-3</v>
          </cell>
          <cell r="B1005">
            <v>3</v>
          </cell>
        </row>
        <row r="1006">
          <cell r="A1006">
            <v>2.61921296296274E-3</v>
          </cell>
          <cell r="B1006">
            <v>3</v>
          </cell>
        </row>
        <row r="1007">
          <cell r="A1007">
            <v>2.6203703703701398E-3</v>
          </cell>
          <cell r="B1007">
            <v>3</v>
          </cell>
        </row>
        <row r="1008">
          <cell r="A1008">
            <v>2.6215277777775501E-3</v>
          </cell>
          <cell r="B1008">
            <v>2</v>
          </cell>
        </row>
        <row r="1009">
          <cell r="A1009">
            <v>2.6226851851849598E-3</v>
          </cell>
          <cell r="B1009">
            <v>2</v>
          </cell>
        </row>
        <row r="1010">
          <cell r="A1010">
            <v>2.6238425925923601E-3</v>
          </cell>
          <cell r="B1010">
            <v>2</v>
          </cell>
        </row>
        <row r="1011">
          <cell r="A1011">
            <v>2.6249999999997699E-3</v>
          </cell>
          <cell r="B1011">
            <v>2</v>
          </cell>
        </row>
        <row r="1012">
          <cell r="A1012">
            <v>2.6261574074071801E-3</v>
          </cell>
          <cell r="B1012">
            <v>2</v>
          </cell>
        </row>
        <row r="1013">
          <cell r="A1013">
            <v>2.6273148148145899E-3</v>
          </cell>
          <cell r="B1013">
            <v>2</v>
          </cell>
        </row>
        <row r="1014">
          <cell r="A1014">
            <v>2.6284722222219901E-3</v>
          </cell>
          <cell r="B1014">
            <v>2</v>
          </cell>
        </row>
        <row r="1015">
          <cell r="A1015">
            <v>2.6296296296293999E-3</v>
          </cell>
          <cell r="B1015">
            <v>2</v>
          </cell>
        </row>
        <row r="1016">
          <cell r="A1016">
            <v>2.6307870370368101E-3</v>
          </cell>
          <cell r="B1016">
            <v>2</v>
          </cell>
        </row>
        <row r="1017">
          <cell r="A1017">
            <v>2.6319444444442099E-3</v>
          </cell>
          <cell r="B1017">
            <v>2</v>
          </cell>
        </row>
        <row r="1018">
          <cell r="A1018">
            <v>2.6331018518516202E-3</v>
          </cell>
          <cell r="B1018">
            <v>2</v>
          </cell>
        </row>
        <row r="1019">
          <cell r="A1019">
            <v>2.6342592592590299E-3</v>
          </cell>
          <cell r="B1019">
            <v>2</v>
          </cell>
        </row>
        <row r="1020">
          <cell r="A1020">
            <v>2.6354166666664402E-3</v>
          </cell>
          <cell r="B1020">
            <v>2</v>
          </cell>
        </row>
        <row r="1021">
          <cell r="A1021">
            <v>2.63657407407384E-3</v>
          </cell>
          <cell r="B1021">
            <v>2</v>
          </cell>
        </row>
        <row r="1022">
          <cell r="A1022">
            <v>2.6377314814812502E-3</v>
          </cell>
          <cell r="B1022">
            <v>2</v>
          </cell>
        </row>
        <row r="1023">
          <cell r="A1023">
            <v>2.63888888888866E-3</v>
          </cell>
          <cell r="B1023">
            <v>2</v>
          </cell>
        </row>
        <row r="1024">
          <cell r="A1024">
            <v>2.6400462962960598E-3</v>
          </cell>
          <cell r="B1024">
            <v>2</v>
          </cell>
        </row>
        <row r="1025">
          <cell r="A1025">
            <v>2.64120370370347E-3</v>
          </cell>
          <cell r="B1025">
            <v>2</v>
          </cell>
        </row>
        <row r="1026">
          <cell r="A1026">
            <v>2.6423611111108798E-3</v>
          </cell>
          <cell r="B1026">
            <v>2</v>
          </cell>
        </row>
        <row r="1027">
          <cell r="A1027">
            <v>2.64351851851829E-3</v>
          </cell>
          <cell r="B1027">
            <v>2</v>
          </cell>
        </row>
        <row r="1028">
          <cell r="A1028">
            <v>2.6446759259256898E-3</v>
          </cell>
          <cell r="B1028">
            <v>2</v>
          </cell>
        </row>
        <row r="1029">
          <cell r="A1029">
            <v>2.6458333333331001E-3</v>
          </cell>
          <cell r="B1029">
            <v>2</v>
          </cell>
        </row>
        <row r="1030">
          <cell r="A1030">
            <v>2.6469907407405098E-3</v>
          </cell>
          <cell r="B1030">
            <v>2</v>
          </cell>
        </row>
        <row r="1031">
          <cell r="A1031">
            <v>2.6481481481479101E-3</v>
          </cell>
          <cell r="B1031">
            <v>2</v>
          </cell>
        </row>
        <row r="1032">
          <cell r="A1032">
            <v>2.6493055555553199E-3</v>
          </cell>
          <cell r="B1032">
            <v>2</v>
          </cell>
        </row>
        <row r="1033">
          <cell r="A1033">
            <v>2.6504629629627301E-3</v>
          </cell>
          <cell r="B1033">
            <v>2</v>
          </cell>
        </row>
        <row r="1034">
          <cell r="A1034">
            <v>2.6516203703701399E-3</v>
          </cell>
          <cell r="B1034">
            <v>2</v>
          </cell>
        </row>
        <row r="1035">
          <cell r="A1035">
            <v>2.6527777777775401E-3</v>
          </cell>
          <cell r="B1035">
            <v>2</v>
          </cell>
        </row>
        <row r="1036">
          <cell r="A1036">
            <v>2.6539351851849499E-3</v>
          </cell>
          <cell r="B1036">
            <v>2</v>
          </cell>
        </row>
        <row r="1037">
          <cell r="A1037">
            <v>2.6550925925923601E-3</v>
          </cell>
          <cell r="B1037">
            <v>2</v>
          </cell>
        </row>
        <row r="1038">
          <cell r="A1038">
            <v>2.6562499999997599E-3</v>
          </cell>
          <cell r="B1038">
            <v>2</v>
          </cell>
        </row>
        <row r="1039">
          <cell r="A1039">
            <v>2.6574074074071702E-3</v>
          </cell>
          <cell r="B1039">
            <v>2</v>
          </cell>
        </row>
        <row r="1040">
          <cell r="A1040">
            <v>2.6585648148145799E-3</v>
          </cell>
          <cell r="B1040">
            <v>2</v>
          </cell>
        </row>
        <row r="1041">
          <cell r="A1041">
            <v>2.6597222222219902E-3</v>
          </cell>
          <cell r="B1041">
            <v>2</v>
          </cell>
        </row>
        <row r="1042">
          <cell r="A1042">
            <v>2.66087962962939E-3</v>
          </cell>
          <cell r="B1042">
            <v>2</v>
          </cell>
        </row>
        <row r="1043">
          <cell r="A1043">
            <v>2.6620370370368002E-3</v>
          </cell>
          <cell r="B1043">
            <v>2</v>
          </cell>
        </row>
        <row r="1044">
          <cell r="A1044">
            <v>2.66319444444421E-3</v>
          </cell>
          <cell r="B1044">
            <v>2</v>
          </cell>
        </row>
        <row r="1045">
          <cell r="A1045">
            <v>2.6643518518516202E-3</v>
          </cell>
          <cell r="B1045">
            <v>2</v>
          </cell>
        </row>
        <row r="1046">
          <cell r="A1046">
            <v>2.66550925925902E-3</v>
          </cell>
          <cell r="B1046">
            <v>2</v>
          </cell>
        </row>
        <row r="1047">
          <cell r="A1047">
            <v>2.6666666666664298E-3</v>
          </cell>
          <cell r="B1047">
            <v>2</v>
          </cell>
        </row>
        <row r="1048">
          <cell r="A1048">
            <v>2.66782407407384E-3</v>
          </cell>
          <cell r="B1048">
            <v>2</v>
          </cell>
        </row>
        <row r="1049">
          <cell r="A1049">
            <v>2.6689814814812398E-3</v>
          </cell>
          <cell r="B1049">
            <v>2</v>
          </cell>
        </row>
        <row r="1050">
          <cell r="A1050">
            <v>2.67013888888865E-3</v>
          </cell>
          <cell r="B1050">
            <v>2</v>
          </cell>
        </row>
        <row r="1051">
          <cell r="A1051">
            <v>2.6712962962960598E-3</v>
          </cell>
          <cell r="B1051">
            <v>2</v>
          </cell>
        </row>
        <row r="1052">
          <cell r="A1052">
            <v>2.67245370370347E-3</v>
          </cell>
          <cell r="B1052">
            <v>2</v>
          </cell>
        </row>
        <row r="1053">
          <cell r="A1053">
            <v>2.6736111111108699E-3</v>
          </cell>
          <cell r="B1053">
            <v>2</v>
          </cell>
        </row>
        <row r="1054">
          <cell r="A1054">
            <v>2.6747685185182801E-3</v>
          </cell>
          <cell r="B1054">
            <v>1</v>
          </cell>
        </row>
        <row r="1055">
          <cell r="A1055">
            <v>2.6759259259256899E-3</v>
          </cell>
          <cell r="B1055">
            <v>1</v>
          </cell>
        </row>
        <row r="1056">
          <cell r="A1056">
            <v>2.6770833333330901E-3</v>
          </cell>
          <cell r="B1056">
            <v>1</v>
          </cell>
        </row>
        <row r="1057">
          <cell r="A1057">
            <v>2.6782407407404999E-3</v>
          </cell>
          <cell r="B1057">
            <v>1</v>
          </cell>
        </row>
        <row r="1058">
          <cell r="A1058">
            <v>2.6793981481479101E-3</v>
          </cell>
          <cell r="B1058">
            <v>1</v>
          </cell>
        </row>
        <row r="1059">
          <cell r="A1059">
            <v>2.6805555555553199E-3</v>
          </cell>
          <cell r="B1059">
            <v>1</v>
          </cell>
        </row>
        <row r="1060">
          <cell r="A1060">
            <v>2.6817129629627201E-3</v>
          </cell>
          <cell r="B1060">
            <v>1</v>
          </cell>
        </row>
        <row r="1061">
          <cell r="A1061">
            <v>2.6828703703701299E-3</v>
          </cell>
          <cell r="B1061">
            <v>1</v>
          </cell>
        </row>
        <row r="1062">
          <cell r="A1062">
            <v>2.6840277777775401E-3</v>
          </cell>
          <cell r="B1062">
            <v>1</v>
          </cell>
        </row>
        <row r="1063">
          <cell r="A1063">
            <v>2.68518518518494E-3</v>
          </cell>
          <cell r="B1063">
            <v>1</v>
          </cell>
        </row>
        <row r="1064">
          <cell r="A1064">
            <v>2.6863425925923502E-3</v>
          </cell>
          <cell r="B1064">
            <v>1</v>
          </cell>
        </row>
        <row r="1065">
          <cell r="A1065">
            <v>2.68749999999976E-3</v>
          </cell>
          <cell r="B1065">
            <v>1</v>
          </cell>
        </row>
        <row r="1066">
          <cell r="A1066">
            <v>2.6886574074071702E-3</v>
          </cell>
          <cell r="B1066">
            <v>1</v>
          </cell>
        </row>
        <row r="1067">
          <cell r="A1067">
            <v>2.68981481481457E-3</v>
          </cell>
          <cell r="B1067">
            <v>1</v>
          </cell>
        </row>
        <row r="1068">
          <cell r="A1068">
            <v>2.6909722222219802E-3</v>
          </cell>
          <cell r="B1068">
            <v>1</v>
          </cell>
        </row>
        <row r="1069">
          <cell r="A1069">
            <v>2.69212962962939E-3</v>
          </cell>
          <cell r="B1069">
            <v>1</v>
          </cell>
        </row>
        <row r="1070">
          <cell r="A1070">
            <v>2.6932870370367898E-3</v>
          </cell>
          <cell r="B1070">
            <v>1</v>
          </cell>
        </row>
        <row r="1071">
          <cell r="A1071">
            <v>2.6944444444442E-3</v>
          </cell>
          <cell r="B1071">
            <v>1</v>
          </cell>
        </row>
        <row r="1072">
          <cell r="A1072">
            <v>2.6956018518516098E-3</v>
          </cell>
          <cell r="B1072">
            <v>1</v>
          </cell>
        </row>
        <row r="1073">
          <cell r="A1073">
            <v>2.69675925925902E-3</v>
          </cell>
          <cell r="B1073">
            <v>1</v>
          </cell>
        </row>
        <row r="1074">
          <cell r="A1074">
            <v>2.6979166666664198E-3</v>
          </cell>
          <cell r="B1074">
            <v>1</v>
          </cell>
        </row>
        <row r="1075">
          <cell r="A1075">
            <v>2.6990740740738301E-3</v>
          </cell>
          <cell r="B1075">
            <v>1</v>
          </cell>
        </row>
        <row r="1076">
          <cell r="A1076">
            <v>2.7002314814812398E-3</v>
          </cell>
          <cell r="B1076">
            <v>1</v>
          </cell>
        </row>
        <row r="1077">
          <cell r="A1077">
            <v>2.7013888888886501E-3</v>
          </cell>
          <cell r="B1077">
            <v>1</v>
          </cell>
        </row>
        <row r="1078">
          <cell r="A1078">
            <v>2.7025462962960499E-3</v>
          </cell>
          <cell r="B1078">
            <v>1</v>
          </cell>
        </row>
        <row r="1079">
          <cell r="A1079">
            <v>2.7037037037034601E-3</v>
          </cell>
          <cell r="B1079">
            <v>1</v>
          </cell>
        </row>
        <row r="1080">
          <cell r="A1080">
            <v>2.7048611111108699E-3</v>
          </cell>
          <cell r="B1080">
            <v>1</v>
          </cell>
        </row>
        <row r="1081">
          <cell r="A1081">
            <v>2.7060185185182701E-3</v>
          </cell>
          <cell r="B1081">
            <v>1</v>
          </cell>
        </row>
        <row r="1082">
          <cell r="A1082">
            <v>2.7071759259256799E-3</v>
          </cell>
          <cell r="B1082">
            <v>1</v>
          </cell>
        </row>
        <row r="1083">
          <cell r="A1083">
            <v>2.7083333333330901E-3</v>
          </cell>
          <cell r="B1083">
            <v>1</v>
          </cell>
        </row>
        <row r="1084">
          <cell r="A1084">
            <v>2.7094907407404999E-3</v>
          </cell>
          <cell r="B1084">
            <v>1</v>
          </cell>
        </row>
        <row r="1085">
          <cell r="A1085">
            <v>2.7106481481479002E-3</v>
          </cell>
          <cell r="B1085">
            <v>1</v>
          </cell>
        </row>
        <row r="1086">
          <cell r="A1086">
            <v>2.7118055555553099E-3</v>
          </cell>
          <cell r="B1086">
            <v>1</v>
          </cell>
        </row>
        <row r="1087">
          <cell r="A1087">
            <v>2.7129629629627202E-3</v>
          </cell>
          <cell r="B1087">
            <v>1</v>
          </cell>
        </row>
        <row r="1088">
          <cell r="A1088">
            <v>2.71412037037012E-3</v>
          </cell>
          <cell r="B1088">
            <v>1</v>
          </cell>
        </row>
        <row r="1089">
          <cell r="A1089">
            <v>2.7152777777775302E-3</v>
          </cell>
          <cell r="B1089">
            <v>1</v>
          </cell>
        </row>
        <row r="1090">
          <cell r="A1090">
            <v>2.71643518518494E-3</v>
          </cell>
          <cell r="B1090">
            <v>1</v>
          </cell>
        </row>
        <row r="1091">
          <cell r="A1091">
            <v>2.7175925925923502E-3</v>
          </cell>
          <cell r="B1091">
            <v>1</v>
          </cell>
        </row>
        <row r="1092">
          <cell r="A1092">
            <v>2.71874999999975E-3</v>
          </cell>
          <cell r="B1092">
            <v>1</v>
          </cell>
        </row>
        <row r="1093">
          <cell r="A1093">
            <v>2.7199074074071598E-3</v>
          </cell>
          <cell r="B1093">
            <v>1</v>
          </cell>
        </row>
        <row r="1094">
          <cell r="A1094">
            <v>2.72106481481457E-3</v>
          </cell>
          <cell r="B1094">
            <v>1</v>
          </cell>
        </row>
        <row r="1095">
          <cell r="A1095">
            <v>2.7222222222219698E-3</v>
          </cell>
          <cell r="B1095">
            <v>1</v>
          </cell>
        </row>
        <row r="1096">
          <cell r="A1096">
            <v>2.72337962962938E-3</v>
          </cell>
          <cell r="B1096">
            <v>1</v>
          </cell>
        </row>
        <row r="1097">
          <cell r="A1097">
            <v>2.7245370370367898E-3</v>
          </cell>
          <cell r="B1097">
            <v>1</v>
          </cell>
        </row>
        <row r="1098">
          <cell r="A1098">
            <v>2.7256944444442001E-3</v>
          </cell>
          <cell r="B1098">
            <v>1</v>
          </cell>
        </row>
        <row r="1099">
          <cell r="A1099">
            <v>2.7268518518515999E-3</v>
          </cell>
          <cell r="B1099">
            <v>1</v>
          </cell>
        </row>
        <row r="1100">
          <cell r="A1100">
            <v>2.7280092592590101E-3</v>
          </cell>
          <cell r="B1100">
            <v>1</v>
          </cell>
        </row>
        <row r="1101">
          <cell r="A1101">
            <v>2.7291666666664199E-3</v>
          </cell>
          <cell r="B1101">
            <v>1</v>
          </cell>
        </row>
        <row r="1102">
          <cell r="A1102">
            <v>2.7303240740738201E-3</v>
          </cell>
          <cell r="B1102">
            <v>1</v>
          </cell>
        </row>
        <row r="1103">
          <cell r="A1103">
            <v>2.7314814814812299E-3</v>
          </cell>
          <cell r="B1103">
            <v>1</v>
          </cell>
        </row>
        <row r="1104">
          <cell r="A1104">
            <v>2.7326388888886401E-3</v>
          </cell>
          <cell r="B1104">
            <v>1</v>
          </cell>
        </row>
        <row r="1105">
          <cell r="A1105">
            <v>2.7337962962960499E-3</v>
          </cell>
          <cell r="B1105">
            <v>1</v>
          </cell>
        </row>
        <row r="1106">
          <cell r="A1106">
            <v>2.7349537037034501E-3</v>
          </cell>
          <cell r="B1106">
            <v>1</v>
          </cell>
        </row>
        <row r="1107">
          <cell r="A1107">
            <v>2.7361111111108599E-3</v>
          </cell>
          <cell r="B1107">
            <v>1</v>
          </cell>
        </row>
        <row r="1108">
          <cell r="A1108">
            <v>2.7372685185182702E-3</v>
          </cell>
          <cell r="B1108">
            <v>1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Iюн</v>
          </cell>
          <cell r="F3" t="str">
            <v>IIюн</v>
          </cell>
          <cell r="G3" t="str">
            <v>IIIюн</v>
          </cell>
          <cell r="H3" t="str">
            <v>б/р</v>
          </cell>
        </row>
        <row r="4">
          <cell r="B4">
            <v>1.8287037037037037E-3</v>
          </cell>
          <cell r="C4">
            <v>1.9675925925925928E-3</v>
          </cell>
          <cell r="D4">
            <v>2.1064814814814813E-3</v>
          </cell>
          <cell r="E4">
            <v>2.2800925925925927E-3</v>
          </cell>
          <cell r="F4">
            <v>2.5115740740740741E-3</v>
          </cell>
          <cell r="G4">
            <v>2.8009259259259259E-3</v>
          </cell>
          <cell r="H4" t="str">
            <v>б/р</v>
          </cell>
        </row>
        <row r="8">
          <cell r="B8" t="str">
            <v>б/р</v>
          </cell>
          <cell r="C8" t="str">
            <v>б/р</v>
          </cell>
          <cell r="D8" t="str">
            <v>б/р</v>
          </cell>
          <cell r="E8" t="str">
            <v>б/р</v>
          </cell>
          <cell r="F8" t="str">
            <v>б/р</v>
          </cell>
          <cell r="G8" t="str">
            <v>б/р</v>
          </cell>
          <cell r="H8" t="str">
            <v>б/р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opLeftCell="A259" workbookViewId="0">
      <selection activeCell="J271" sqref="J271"/>
    </sheetView>
  </sheetViews>
  <sheetFormatPr defaultRowHeight="15"/>
  <cols>
    <col min="1" max="1" width="4" bestFit="1" customWidth="1"/>
    <col min="2" max="2" width="21.28515625" customWidth="1"/>
    <col min="3" max="3" width="6.5703125" customWidth="1"/>
    <col min="4" max="4" width="18.42578125" style="43" customWidth="1"/>
    <col min="5" max="5" width="7.28515625" style="51" customWidth="1"/>
    <col min="6" max="6" width="7.140625" bestFit="1" customWidth="1"/>
    <col min="7" max="7" width="7.7109375" customWidth="1"/>
    <col min="8" max="8" width="23.14062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/>
      <c r="C3" s="2"/>
      <c r="D3" s="2"/>
      <c r="E3" s="2"/>
      <c r="F3" s="2"/>
      <c r="G3" s="2"/>
      <c r="H3" s="2"/>
    </row>
    <row r="4" spans="1:8">
      <c r="A4" s="3" t="s">
        <v>3</v>
      </c>
      <c r="B4" s="3"/>
      <c r="C4" s="3"/>
      <c r="D4" s="4"/>
      <c r="E4" s="4"/>
      <c r="G4" s="5" t="s">
        <v>4</v>
      </c>
      <c r="H4" s="5"/>
    </row>
    <row r="5" spans="1:8">
      <c r="A5" s="6"/>
      <c r="B5" s="6"/>
      <c r="C5" s="6"/>
      <c r="D5" s="7" t="s">
        <v>5</v>
      </c>
      <c r="E5" s="7"/>
      <c r="F5" s="7"/>
      <c r="G5" s="7"/>
      <c r="H5" s="8"/>
    </row>
    <row r="6" spans="1:8">
      <c r="A6" s="9" t="s">
        <v>6</v>
      </c>
      <c r="B6" s="9" t="s">
        <v>7</v>
      </c>
      <c r="C6" s="9" t="s">
        <v>8</v>
      </c>
      <c r="D6" s="9" t="s">
        <v>9</v>
      </c>
      <c r="E6" s="44" t="s">
        <v>10</v>
      </c>
      <c r="F6" s="9" t="s">
        <v>11</v>
      </c>
      <c r="G6" s="10" t="s">
        <v>12</v>
      </c>
      <c r="H6" s="11" t="s">
        <v>13</v>
      </c>
    </row>
    <row r="7" spans="1:8" ht="15.75">
      <c r="A7" s="12"/>
      <c r="B7" s="12"/>
      <c r="C7" s="13" t="s">
        <v>14</v>
      </c>
      <c r="D7" s="13"/>
      <c r="E7" s="13"/>
      <c r="F7" s="13"/>
      <c r="G7" s="12"/>
      <c r="H7" s="12"/>
    </row>
    <row r="8" spans="1:8">
      <c r="A8" s="14">
        <v>1</v>
      </c>
      <c r="B8" s="15" t="s">
        <v>15</v>
      </c>
      <c r="C8" s="16">
        <v>1994</v>
      </c>
      <c r="D8" s="17" t="s">
        <v>16</v>
      </c>
      <c r="E8" s="17" t="s">
        <v>17</v>
      </c>
      <c r="F8" s="18">
        <f>VLOOKUP(E8,[1]Финишка!$A$3:$B$300,2,FALSE)</f>
        <v>1.8460648148148149E-3</v>
      </c>
      <c r="G8" s="19" t="str">
        <f>IF(F8=" "," ",IF(F8&lt;[1]Разряды!$B$4,[1]Разряды!$B$3,IF(F8&lt;[1]Разряды!$C$4,[1]Разряды!$C$3,IF(F8&lt;[1]Разряды!$D$4,[1]Разряды!$D$3,IF(F8&lt;[1]Разряды!$E$4,[1]Разряды!$E$3,IF(F8&lt;[1]Разряды!$F$4,[1]Разряды!$F$3,IF(F8&lt;[1]Разряды!$G$4,[1]Разряды!$G$3,IF(F8&lt;[1]Разряды!$H$4,[1]Разряды!$H$3,б/р))))))))</f>
        <v>II</v>
      </c>
      <c r="H8" s="20" t="s">
        <v>18</v>
      </c>
    </row>
    <row r="9" spans="1:8">
      <c r="A9" s="14">
        <v>2</v>
      </c>
      <c r="B9" s="21" t="s">
        <v>19</v>
      </c>
      <c r="C9" s="22">
        <v>1993</v>
      </c>
      <c r="D9" s="17" t="s">
        <v>16</v>
      </c>
      <c r="E9" s="45">
        <v>31</v>
      </c>
      <c r="F9" s="18">
        <f>VLOOKUP(E9,[1]Финишка!$A$3:$B$300,2,FALSE)</f>
        <v>1.8738425925925925E-3</v>
      </c>
      <c r="G9" s="19" t="str">
        <f>IF(F9=" "," ",IF(F9&lt;[1]Разряды!$B$4,[1]Разряды!$B$3,IF(F9&lt;[1]Разряды!$C$4,[1]Разряды!$C$3,IF(F9&lt;[1]Разряды!$D$4,[1]Разряды!$D$3,IF(F9&lt;[1]Разряды!$E$4,[1]Разряды!$E$3,IF(F9&lt;[1]Разряды!$F$4,[1]Разряды!$F$3,IF(F9&lt;[1]Разряды!$G$4,[1]Разряды!$G$3,IF(F9&lt;[1]Разряды!$H$4,[1]Разряды!$H$3,б/р))))))))</f>
        <v>II</v>
      </c>
      <c r="H9" s="20" t="s">
        <v>20</v>
      </c>
    </row>
    <row r="10" spans="1:8">
      <c r="A10" s="14">
        <v>3</v>
      </c>
      <c r="B10" s="20" t="s">
        <v>21</v>
      </c>
      <c r="C10" s="22">
        <v>1997</v>
      </c>
      <c r="D10" s="17" t="s">
        <v>16</v>
      </c>
      <c r="E10" s="45">
        <v>629</v>
      </c>
      <c r="F10" s="18">
        <f>VLOOKUP(E10,[1]Финишка!$A$3:$B$300,2,FALSE)</f>
        <v>1.8819444444444445E-3</v>
      </c>
      <c r="G10" s="19" t="str">
        <f>IF(F10=" "," ",IF(F10&lt;[1]Разряды!$B$4,[1]Разряды!$B$3,IF(F10&lt;[1]Разряды!$C$4,[1]Разряды!$C$3,IF(F10&lt;[1]Разряды!$D$4,[1]Разряды!$D$3,IF(F10&lt;[1]Разряды!$E$4,[1]Разряды!$E$3,IF(F10&lt;[1]Разряды!$F$4,[1]Разряды!$F$3,IF(F10&lt;[1]Разряды!$G$4,[1]Разряды!$G$3,IF(F10&lt;[1]Разряды!$H$4,[1]Разряды!$H$3,б/р))))))))</f>
        <v>II</v>
      </c>
      <c r="H10" s="20" t="s">
        <v>18</v>
      </c>
    </row>
    <row r="11" spans="1:8">
      <c r="A11" s="23">
        <v>4</v>
      </c>
      <c r="B11" s="20" t="s">
        <v>22</v>
      </c>
      <c r="C11" s="22">
        <v>1995</v>
      </c>
      <c r="D11" s="17" t="s">
        <v>16</v>
      </c>
      <c r="E11" s="45">
        <v>34</v>
      </c>
      <c r="F11" s="18">
        <f>VLOOKUP(E11,[1]Финишка!$A$3:$B$300,2,FALSE)</f>
        <v>1.943287037037037E-3</v>
      </c>
      <c r="G11" s="19" t="str">
        <f>IF(F11=" "," ",IF(F11&lt;[1]Разряды!$B$4,[1]Разряды!$B$3,IF(F11&lt;[1]Разряды!$C$4,[1]Разряды!$C$3,IF(F11&lt;[1]Разряды!$D$4,[1]Разряды!$D$3,IF(F11&lt;[1]Разряды!$E$4,[1]Разряды!$E$3,IF(F11&lt;[1]Разряды!$F$4,[1]Разряды!$F$3,IF(F11&lt;[1]Разряды!$G$4,[1]Разряды!$G$3,IF(F11&lt;[1]Разряды!$H$4,[1]Разряды!$H$3,б/р))))))))</f>
        <v>II</v>
      </c>
      <c r="H11" s="20" t="s">
        <v>20</v>
      </c>
    </row>
    <row r="12" spans="1:8">
      <c r="A12" s="23">
        <v>5</v>
      </c>
      <c r="B12" s="24" t="s">
        <v>23</v>
      </c>
      <c r="C12" s="25">
        <v>1995</v>
      </c>
      <c r="D12" s="17" t="s">
        <v>24</v>
      </c>
      <c r="E12" s="46">
        <v>641</v>
      </c>
      <c r="F12" s="18">
        <f>VLOOKUP(E12,[1]Финишка!$A$3:$B$300,2,FALSE)</f>
        <v>1.9629629629629628E-3</v>
      </c>
      <c r="G12" s="19" t="str">
        <f>IF(F12=" "," ",IF(F12&lt;[1]Разряды!$B$4,[1]Разряды!$B$3,IF(F12&lt;[1]Разряды!$C$4,[1]Разряды!$C$3,IF(F12&lt;[1]Разряды!$D$4,[1]Разряды!$D$3,IF(F12&lt;[1]Разряды!$E$4,[1]Разряды!$E$3,IF(F12&lt;[1]Разряды!$F$4,[1]Разряды!$F$3,IF(F12&lt;[1]Разряды!$G$4,[1]Разряды!$G$3,IF(F12&lt;[1]Разряды!$H$4,[1]Разряды!$H$3,б/р))))))))</f>
        <v>II</v>
      </c>
      <c r="H12" s="20" t="s">
        <v>25</v>
      </c>
    </row>
    <row r="13" spans="1:8">
      <c r="A13" s="23">
        <v>6</v>
      </c>
      <c r="B13" s="24" t="s">
        <v>26</v>
      </c>
      <c r="C13" s="25">
        <v>1993</v>
      </c>
      <c r="D13" s="17" t="s">
        <v>16</v>
      </c>
      <c r="E13" s="46">
        <v>2688</v>
      </c>
      <c r="F13" s="18">
        <f>VLOOKUP(E13,[1]Финишка!$A$3:$B$300,2,FALSE)</f>
        <v>1.9664351851851852E-3</v>
      </c>
      <c r="G13" s="19" t="str">
        <f>IF(F13=" "," ",IF(F13&lt;[1]Разряды!$B$4,[1]Разряды!$B$3,IF(F13&lt;[1]Разряды!$C$4,[1]Разряды!$C$3,IF(F13&lt;[1]Разряды!$D$4,[1]Разряды!$D$3,IF(F13&lt;[1]Разряды!$E$4,[1]Разряды!$E$3,IF(F13&lt;[1]Разряды!$F$4,[1]Разряды!$F$3,IF(F13&lt;[1]Разряды!$G$4,[1]Разряды!$G$3,IF(F13&lt;[1]Разряды!$H$4,[1]Разряды!$H$3,б/р))))))))</f>
        <v>II</v>
      </c>
      <c r="H13" s="20" t="s">
        <v>27</v>
      </c>
    </row>
    <row r="14" spans="1:8">
      <c r="A14" s="23">
        <v>7</v>
      </c>
      <c r="B14" s="20" t="s">
        <v>28</v>
      </c>
      <c r="C14" s="22">
        <v>1995</v>
      </c>
      <c r="D14" s="17" t="s">
        <v>16</v>
      </c>
      <c r="E14" s="45">
        <v>586</v>
      </c>
      <c r="F14" s="18">
        <f>VLOOKUP(E14,[1]Финишка!$A$3:$B$300,2,FALSE)</f>
        <v>1.99537037037037E-3</v>
      </c>
      <c r="G14" s="19" t="str">
        <f>IF(F14=" "," ",IF(F14&lt;[1]Разряды!$B$4,[1]Разряды!$B$3,IF(F14&lt;[1]Разряды!$C$4,[1]Разряды!$C$3,IF(F14&lt;[1]Разряды!$D$4,[1]Разряды!$D$3,IF(F14&lt;[1]Разряды!$E$4,[1]Разряды!$E$3,IF(F14&lt;[1]Разряды!$F$4,[1]Разряды!$F$3,IF(F14&lt;[1]Разряды!$G$4,[1]Разряды!$G$3,IF(F14&lt;[1]Разряды!$H$4,[1]Разряды!$H$3,б/р))))))))</f>
        <v>III</v>
      </c>
      <c r="H14" s="20" t="s">
        <v>18</v>
      </c>
    </row>
    <row r="15" spans="1:8">
      <c r="A15" s="23">
        <v>8</v>
      </c>
      <c r="B15" s="15" t="s">
        <v>29</v>
      </c>
      <c r="C15" s="16">
        <v>1997</v>
      </c>
      <c r="D15" s="17" t="s">
        <v>16</v>
      </c>
      <c r="E15" s="17" t="s">
        <v>30</v>
      </c>
      <c r="F15" s="18">
        <f>VLOOKUP(E15,[1]Финишка!$A$3:$B$300,2,FALSE)</f>
        <v>2.0173611111111108E-3</v>
      </c>
      <c r="G15" s="19" t="str">
        <f>IF(F15=" "," ",IF(F15&lt;[1]Разряды!$B$4,[1]Разряды!$B$3,IF(F15&lt;[1]Разряды!$C$4,[1]Разряды!$C$3,IF(F15&lt;[1]Разряды!$D$4,[1]Разряды!$D$3,IF(F15&lt;[1]Разряды!$E$4,[1]Разряды!$E$3,IF(F15&lt;[1]Разряды!$F$4,[1]Разряды!$F$3,IF(F15&lt;[1]Разряды!$G$4,[1]Разряды!$G$3,IF(F15&lt;[1]Разряды!$H$4,[1]Разряды!$H$3,б/р))))))))</f>
        <v>III</v>
      </c>
      <c r="H15" s="20" t="s">
        <v>20</v>
      </c>
    </row>
    <row r="16" spans="1:8">
      <c r="A16" s="23">
        <v>9</v>
      </c>
      <c r="B16" s="20" t="s">
        <v>31</v>
      </c>
      <c r="C16" s="22">
        <v>1993</v>
      </c>
      <c r="D16" s="17" t="s">
        <v>16</v>
      </c>
      <c r="E16" s="45">
        <v>630</v>
      </c>
      <c r="F16" s="18">
        <f>VLOOKUP(E16,[1]Финишка!$A$3:$B$300,2,FALSE)</f>
        <v>2.0243055555555557E-3</v>
      </c>
      <c r="G16" s="19" t="str">
        <f>IF(F16=" "," ",IF(F16&lt;[1]Разряды!$B$4,[1]Разряды!$B$3,IF(F16&lt;[1]Разряды!$C$4,[1]Разряды!$C$3,IF(F16&lt;[1]Разряды!$D$4,[1]Разряды!$D$3,IF(F16&lt;[1]Разряды!$E$4,[1]Разряды!$E$3,IF(F16&lt;[1]Разряды!$F$4,[1]Разряды!$F$3,IF(F16&lt;[1]Разряды!$G$4,[1]Разряды!$G$3,IF(F16&lt;[1]Разряды!$H$4,[1]Разряды!$H$3,б/р))))))))</f>
        <v>III</v>
      </c>
      <c r="H16" s="20" t="s">
        <v>18</v>
      </c>
    </row>
    <row r="17" spans="1:8">
      <c r="A17" s="23">
        <v>10</v>
      </c>
      <c r="B17" s="20" t="s">
        <v>32</v>
      </c>
      <c r="C17" s="22">
        <v>1995</v>
      </c>
      <c r="D17" s="17" t="s">
        <v>24</v>
      </c>
      <c r="E17" s="45">
        <v>642</v>
      </c>
      <c r="F17" s="26">
        <f>VLOOKUP(E17,[1]Финишка!$A$3:$B$300,2,FALSE)</f>
        <v>2.0335648148148149E-3</v>
      </c>
      <c r="G17" s="19" t="str">
        <f>IF(F17=" "," ",IF(F17&lt;[1]Разряды!$B$4,[1]Разряды!$B$3,IF(F17&lt;[1]Разряды!$C$4,[1]Разряды!$C$3,IF(F17&lt;[1]Разряды!$D$4,[1]Разряды!$D$3,IF(F17&lt;[1]Разряды!$E$4,[1]Разряды!$E$3,IF(F17&lt;[1]Разряды!$F$4,[1]Разряды!$F$3,IF(F17&lt;[1]Разряды!$G$4,[1]Разряды!$G$3,IF(F17&lt;[1]Разряды!$H$4,[1]Разряды!$H$3,б/р))))))))</f>
        <v>III</v>
      </c>
      <c r="H17" s="20" t="s">
        <v>25</v>
      </c>
    </row>
    <row r="18" spans="1:8">
      <c r="A18" s="23">
        <v>11</v>
      </c>
      <c r="B18" s="20" t="s">
        <v>33</v>
      </c>
      <c r="C18" s="22">
        <v>1996</v>
      </c>
      <c r="D18" s="17" t="s">
        <v>16</v>
      </c>
      <c r="E18" s="45">
        <v>37</v>
      </c>
      <c r="F18" s="18">
        <f>VLOOKUP(E18,[1]Финишка!$A$3:$B$300,2,FALSE)</f>
        <v>2.0347222222222221E-3</v>
      </c>
      <c r="G18" s="27" t="str">
        <f>IF(F18=" "," ",IF(F18&lt;[1]Разряды!$B$4,[1]Разряды!$B$3,IF(F18&lt;[1]Разряды!$C$4,[1]Разряды!$C$3,IF(F18&lt;[1]Разряды!$D$4,[1]Разряды!$D$3,IF(F18&lt;[1]Разряды!$E$4,[1]Разряды!$E$3,IF(F18&lt;[1]Разряды!$F$4,[1]Разряды!$F$3,IF(F18&lt;[1]Разряды!$G$4,[1]Разряды!$G$3,IF(F18&lt;[1]Разряды!$H$4,[1]Разряды!$H$3,б/р))))))))</f>
        <v>III</v>
      </c>
      <c r="H18" s="20" t="s">
        <v>20</v>
      </c>
    </row>
    <row r="19" spans="1:8">
      <c r="A19" s="23">
        <v>12</v>
      </c>
      <c r="B19" s="28" t="s">
        <v>34</v>
      </c>
      <c r="C19" s="22">
        <v>1995</v>
      </c>
      <c r="D19" s="17" t="s">
        <v>16</v>
      </c>
      <c r="E19" s="45">
        <v>1097</v>
      </c>
      <c r="F19" s="18">
        <f>VLOOKUP(E19,[1]Финишка!$A$3:$B$300,2,FALSE)</f>
        <v>2.0439814814814813E-3</v>
      </c>
      <c r="G19" s="19" t="str">
        <f>IF(F19=" "," ",IF(F19&lt;[1]Разряды!$B$4,[1]Разряды!$B$3,IF(F19&lt;[1]Разряды!$C$4,[1]Разряды!$C$3,IF(F19&lt;[1]Разряды!$D$4,[1]Разряды!$D$3,IF(F19&lt;[1]Разряды!$E$4,[1]Разряды!$E$3,IF(F19&lt;[1]Разряды!$F$4,[1]Разряды!$F$3,IF(F19&lt;[1]Разряды!$G$4,[1]Разряды!$G$3,IF(F19&lt;[1]Разряды!$H$4,[1]Разряды!$H$3,б/р))))))))</f>
        <v>III</v>
      </c>
      <c r="H19" s="20" t="s">
        <v>35</v>
      </c>
    </row>
    <row r="20" spans="1:8">
      <c r="A20" s="23">
        <v>13</v>
      </c>
      <c r="B20" s="24" t="s">
        <v>36</v>
      </c>
      <c r="C20" s="25">
        <v>1995</v>
      </c>
      <c r="D20" s="17" t="s">
        <v>24</v>
      </c>
      <c r="E20" s="46">
        <v>747</v>
      </c>
      <c r="F20" s="18">
        <f>VLOOKUP(E20,[1]Финишка!$A$3:$B$300,2,FALSE)</f>
        <v>2.0462962962962965E-3</v>
      </c>
      <c r="G20" s="19" t="str">
        <f>IF(F20=" "," ",IF(F20&lt;[1]Разряды!$B$4,[1]Разряды!$B$3,IF(F20&lt;[1]Разряды!$C$4,[1]Разряды!$C$3,IF(F20&lt;[1]Разряды!$D$4,[1]Разряды!$D$3,IF(F20&lt;[1]Разряды!$E$4,[1]Разряды!$E$3,IF(F20&lt;[1]Разряды!$F$4,[1]Разряды!$F$3,IF(F20&lt;[1]Разряды!$G$4,[1]Разряды!$G$3,IF(F20&lt;[1]Разряды!$H$4,[1]Разряды!$H$3,б/р))))))))</f>
        <v>III</v>
      </c>
      <c r="H20" s="20" t="s">
        <v>25</v>
      </c>
    </row>
    <row r="21" spans="1:8">
      <c r="A21" s="23">
        <v>14</v>
      </c>
      <c r="B21" s="29" t="s">
        <v>37</v>
      </c>
      <c r="C21" s="25">
        <v>1994</v>
      </c>
      <c r="D21" s="17" t="s">
        <v>16</v>
      </c>
      <c r="E21" s="46">
        <v>1093</v>
      </c>
      <c r="F21" s="18">
        <f>VLOOKUP(E21,[1]Финишка!$A$3:$B$300,2,FALSE)</f>
        <v>2.0474537037037037E-3</v>
      </c>
      <c r="G21" s="19" t="str">
        <f>IF(F21=" "," ",IF(F21&lt;[1]Разряды!$B$4,[1]Разряды!$B$3,IF(F21&lt;[1]Разряды!$C$4,[1]Разряды!$C$3,IF(F21&lt;[1]Разряды!$D$4,[1]Разряды!$D$3,IF(F21&lt;[1]Разряды!$E$4,[1]Разряды!$E$3,IF(F21&lt;[1]Разряды!$F$4,[1]Разряды!$F$3,IF(F21&lt;[1]Разряды!$G$4,[1]Разряды!$G$3,IF(F21&lt;[1]Разряды!$H$4,[1]Разряды!$H$3,б/р))))))))</f>
        <v>III</v>
      </c>
      <c r="H21" s="20" t="s">
        <v>35</v>
      </c>
    </row>
    <row r="22" spans="1:8">
      <c r="A22" s="23">
        <v>15</v>
      </c>
      <c r="B22" s="24" t="s">
        <v>38</v>
      </c>
      <c r="C22" s="25">
        <v>1995</v>
      </c>
      <c r="D22" s="17" t="s">
        <v>39</v>
      </c>
      <c r="E22" s="46">
        <v>617</v>
      </c>
      <c r="F22" s="18">
        <f>VLOOKUP(E22,[1]Финишка!$A$3:$B$300,2,FALSE)</f>
        <v>2.0555555555555557E-3</v>
      </c>
      <c r="G22" s="19" t="str">
        <f>IF(F22=" "," ",IF(F22&lt;[1]Разряды!$B$4,[1]Разряды!$B$3,IF(F22&lt;[1]Разряды!$C$4,[1]Разряды!$C$3,IF(F22&lt;[1]Разряды!$D$4,[1]Разряды!$D$3,IF(F22&lt;[1]Разряды!$E$4,[1]Разряды!$E$3,IF(F22&lt;[1]Разряды!$F$4,[1]Разряды!$F$3,IF(F22&lt;[1]Разряды!$G$4,[1]Разряды!$G$3,IF(F22&lt;[1]Разряды!$H$4,[1]Разряды!$H$3,б/р))))))))</f>
        <v>III</v>
      </c>
      <c r="H22" s="20" t="s">
        <v>40</v>
      </c>
    </row>
    <row r="23" spans="1:8">
      <c r="A23" s="23">
        <v>16</v>
      </c>
      <c r="B23" s="24" t="s">
        <v>41</v>
      </c>
      <c r="C23" s="25">
        <v>1994</v>
      </c>
      <c r="D23" s="17" t="s">
        <v>16</v>
      </c>
      <c r="E23" s="45">
        <v>39</v>
      </c>
      <c r="F23" s="18">
        <f>VLOOKUP(E23,[1]Финишка!$A$3:$B$300,2,FALSE)</f>
        <v>2.0578703703703705E-3</v>
      </c>
      <c r="G23" s="19" t="str">
        <f>IF(F23=" "," ",IF(F23&lt;[1]Разряды!$B$4,[1]Разряды!$B$3,IF(F23&lt;[1]Разряды!$C$4,[1]Разряды!$C$3,IF(F23&lt;[1]Разряды!$D$4,[1]Разряды!$D$3,IF(F23&lt;[1]Разряды!$E$4,[1]Разряды!$E$3,IF(F23&lt;[1]Разряды!$F$4,[1]Разряды!$F$3,IF(F23&lt;[1]Разряды!$G$4,[1]Разряды!$G$3,IF(F23&lt;[1]Разряды!$H$4,[1]Разряды!$H$3,б/р))))))))</f>
        <v>III</v>
      </c>
      <c r="H23" s="20" t="s">
        <v>20</v>
      </c>
    </row>
    <row r="24" spans="1:8">
      <c r="A24" s="23">
        <v>17</v>
      </c>
      <c r="B24" s="20" t="s">
        <v>42</v>
      </c>
      <c r="C24" s="22">
        <v>1995</v>
      </c>
      <c r="D24" s="17" t="s">
        <v>643</v>
      </c>
      <c r="E24" s="47">
        <v>2715</v>
      </c>
      <c r="F24" s="30">
        <f>VLOOKUP(E24,[1]Финишка!$A$3:$B$300,2,FALSE)</f>
        <v>2.0694444444444445E-3</v>
      </c>
      <c r="G24" s="19" t="str">
        <f>IF(F24=" "," ",IF(F24&lt;[1]Разряды!$B$4,[1]Разряды!$B$3,IF(F24&lt;[1]Разряды!$C$4,[1]Разряды!$C$3,IF(F24&lt;[1]Разряды!$D$4,[1]Разряды!$D$3,IF(F24&lt;[1]Разряды!$E$4,[1]Разряды!$E$3,IF(F24&lt;[1]Разряды!$F$4,[1]Разряды!$F$3,IF(F24&lt;[1]Разряды!$G$4,[1]Разряды!$G$3,IF(F24&lt;[1]Разряды!$H$4,[1]Разряды!$H$3,б/р))))))))</f>
        <v>III</v>
      </c>
      <c r="H24" s="20" t="s">
        <v>43</v>
      </c>
    </row>
    <row r="25" spans="1:8">
      <c r="A25" s="23">
        <v>18</v>
      </c>
      <c r="B25" s="20" t="s">
        <v>44</v>
      </c>
      <c r="C25" s="22">
        <v>1995</v>
      </c>
      <c r="D25" s="17" t="s">
        <v>16</v>
      </c>
      <c r="E25" s="45">
        <v>35</v>
      </c>
      <c r="F25" s="18">
        <f>VLOOKUP(E25,[1]Финишка!$A$3:$B$300,2,FALSE)</f>
        <v>2.0706018518518517E-3</v>
      </c>
      <c r="G25" s="19" t="str">
        <f>IF(F25=" "," ",IF(F25&lt;[1]Разряды!$B$4,[1]Разряды!$B$3,IF(F25&lt;[1]Разряды!$C$4,[1]Разряды!$C$3,IF(F25&lt;[1]Разряды!$D$4,[1]Разряды!$D$3,IF(F25&lt;[1]Разряды!$E$4,[1]Разряды!$E$3,IF(F25&lt;[1]Разряды!$F$4,[1]Разряды!$F$3,IF(F25&lt;[1]Разряды!$G$4,[1]Разряды!$G$3,IF(F25&lt;[1]Разряды!$H$4,[1]Разряды!$H$3,б/р))))))))</f>
        <v>III</v>
      </c>
      <c r="H25" s="20" t="s">
        <v>20</v>
      </c>
    </row>
    <row r="26" spans="1:8">
      <c r="A26" s="23">
        <v>19</v>
      </c>
      <c r="B26" s="20" t="s">
        <v>45</v>
      </c>
      <c r="C26" s="22">
        <v>1994</v>
      </c>
      <c r="D26" s="17" t="s">
        <v>24</v>
      </c>
      <c r="E26" s="45">
        <v>567</v>
      </c>
      <c r="F26" s="26">
        <f>VLOOKUP(E26,[1]Финишка!$A$3:$B$300,2,FALSE)</f>
        <v>2.0706018518518517E-3</v>
      </c>
      <c r="G26" s="19" t="str">
        <f>IF(F26=" "," ",IF(F26&lt;[1]Разряды!$B$4,[1]Разряды!$B$3,IF(F26&lt;[1]Разряды!$C$4,[1]Разряды!$C$3,IF(F26&lt;[1]Разряды!$D$4,[1]Разряды!$D$3,IF(F26&lt;[1]Разряды!$E$4,[1]Разряды!$E$3,IF(F26&lt;[1]Разряды!$F$4,[1]Разряды!$F$3,IF(F26&lt;[1]Разряды!$G$4,[1]Разряды!$G$3,IF(F26&lt;[1]Разряды!$H$4,[1]Разряды!$H$3,б/р))))))))</f>
        <v>III</v>
      </c>
      <c r="H26" s="20" t="s">
        <v>25</v>
      </c>
    </row>
    <row r="27" spans="1:8">
      <c r="A27" s="23">
        <v>20</v>
      </c>
      <c r="B27" s="20" t="s">
        <v>46</v>
      </c>
      <c r="C27" s="22">
        <v>1995</v>
      </c>
      <c r="D27" s="17" t="s">
        <v>24</v>
      </c>
      <c r="E27" s="45">
        <v>570</v>
      </c>
      <c r="F27" s="18">
        <f>VLOOKUP(E27,[1]Финишка!$A$3:$B$300,2,FALSE)</f>
        <v>2.0706018518518517E-3</v>
      </c>
      <c r="G27" s="27" t="str">
        <f>IF(F27=" "," ",IF(F27&lt;[1]Разряды!$B$4,[1]Разряды!$B$3,IF(F27&lt;[1]Разряды!$C$4,[1]Разряды!$C$3,IF(F27&lt;[1]Разряды!$D$4,[1]Разряды!$D$3,IF(F27&lt;[1]Разряды!$E$4,[1]Разряды!$E$3,IF(F27&lt;[1]Разряды!$F$4,[1]Разряды!$F$3,IF(F27&lt;[1]Разряды!$G$4,[1]Разряды!$G$3,IF(F27&lt;[1]Разряды!$H$4,[1]Разряды!$H$3,б/р))))))))</f>
        <v>III</v>
      </c>
      <c r="H27" s="20" t="s">
        <v>25</v>
      </c>
    </row>
    <row r="28" spans="1:8">
      <c r="A28" s="23">
        <v>21</v>
      </c>
      <c r="B28" s="24" t="s">
        <v>47</v>
      </c>
      <c r="C28" s="25">
        <v>1996</v>
      </c>
      <c r="D28" s="17" t="s">
        <v>16</v>
      </c>
      <c r="E28" s="46">
        <v>48</v>
      </c>
      <c r="F28" s="18">
        <f>VLOOKUP(E28,[1]Финишка!$A$3:$B$300,2,FALSE)</f>
        <v>2.0717592592592593E-3</v>
      </c>
      <c r="G28" s="19" t="str">
        <f>IF(F28=" "," ",IF(F28&lt;[1]Разряды!$B$4,[1]Разряды!$B$3,IF(F28&lt;[1]Разряды!$C$4,[1]Разряды!$C$3,IF(F28&lt;[1]Разряды!$D$4,[1]Разряды!$D$3,IF(F28&lt;[1]Разряды!$E$4,[1]Разряды!$E$3,IF(F28&lt;[1]Разряды!$F$4,[1]Разряды!$F$3,IF(F28&lt;[1]Разряды!$G$4,[1]Разряды!$G$3,IF(F28&lt;[1]Разряды!$H$4,[1]Разряды!$H$3,б/р))))))))</f>
        <v>III</v>
      </c>
      <c r="H28" s="20" t="s">
        <v>20</v>
      </c>
    </row>
    <row r="29" spans="1:8">
      <c r="A29" s="23">
        <v>22</v>
      </c>
      <c r="B29" s="24" t="s">
        <v>48</v>
      </c>
      <c r="C29" s="25">
        <v>1996</v>
      </c>
      <c r="D29" s="17" t="s">
        <v>24</v>
      </c>
      <c r="E29" s="46">
        <v>101</v>
      </c>
      <c r="F29" s="18">
        <f>VLOOKUP(E29,[1]Финишка!$A$3:$B$300,2,FALSE)</f>
        <v>2.0717592592592593E-3</v>
      </c>
      <c r="G29" s="19" t="str">
        <f>IF(F29=" "," ",IF(F29&lt;[1]Разряды!$B$4,[1]Разряды!$B$3,IF(F29&lt;[1]Разряды!$C$4,[1]Разряды!$C$3,IF(F29&lt;[1]Разряды!$D$4,[1]Разряды!$D$3,IF(F29&lt;[1]Разряды!$E$4,[1]Разряды!$E$3,IF(F29&lt;[1]Разряды!$F$4,[1]Разряды!$F$3,IF(F29&lt;[1]Разряды!$G$4,[1]Разряды!$G$3,IF(F29&lt;[1]Разряды!$H$4,[1]Разряды!$H$3,б/р))))))))</f>
        <v>III</v>
      </c>
      <c r="H29" s="20" t="s">
        <v>49</v>
      </c>
    </row>
    <row r="30" spans="1:8">
      <c r="A30" s="23">
        <v>23</v>
      </c>
      <c r="B30" s="24" t="s">
        <v>50</v>
      </c>
      <c r="C30" s="25">
        <v>1993</v>
      </c>
      <c r="D30" s="17" t="s">
        <v>16</v>
      </c>
      <c r="E30" s="46">
        <v>1417</v>
      </c>
      <c r="F30" s="18">
        <f>VLOOKUP(E30,[1]Финишка!$A$3:$B$300,2,FALSE)</f>
        <v>2.0752314814814813E-3</v>
      </c>
      <c r="G30" s="19" t="str">
        <f>IF(F30=" "," ",IF(F30&lt;[1]Разряды!$B$4,[1]Разряды!$B$3,IF(F30&lt;[1]Разряды!$C$4,[1]Разряды!$C$3,IF(F30&lt;[1]Разряды!$D$4,[1]Разряды!$D$3,IF(F30&lt;[1]Разряды!$E$4,[1]Разряды!$E$3,IF(F30&lt;[1]Разряды!$F$4,[1]Разряды!$F$3,IF(F30&lt;[1]Разряды!$G$4,[1]Разряды!$G$3,IF(F30&lt;[1]Разряды!$H$4,[1]Разряды!$H$3,б/р))))))))</f>
        <v>III</v>
      </c>
      <c r="H30" s="20" t="s">
        <v>51</v>
      </c>
    </row>
    <row r="31" spans="1:8">
      <c r="A31" s="23">
        <v>24</v>
      </c>
      <c r="B31" s="24" t="s">
        <v>52</v>
      </c>
      <c r="C31" s="25"/>
      <c r="D31" s="17" t="s">
        <v>24</v>
      </c>
      <c r="E31" s="46">
        <v>1070</v>
      </c>
      <c r="F31" s="18">
        <f>VLOOKUP(E31,[1]Финишка!$A$3:$B$300,2,FALSE)</f>
        <v>2.0763888888888889E-3</v>
      </c>
      <c r="G31" s="19" t="str">
        <f>IF(F31=" "," ",IF(F31&lt;[1]Разряды!$B$4,[1]Разряды!$B$3,IF(F31&lt;[1]Разряды!$C$4,[1]Разряды!$C$3,IF(F31&lt;[1]Разряды!$D$4,[1]Разряды!$D$3,IF(F31&lt;[1]Разряды!$E$4,[1]Разряды!$E$3,IF(F31&lt;[1]Разряды!$F$4,[1]Разряды!$F$3,IF(F31&lt;[1]Разряды!$G$4,[1]Разряды!$G$3,IF(F31&lt;[1]Разряды!$H$4,[1]Разряды!$H$3,б/р))))))))</f>
        <v>III</v>
      </c>
      <c r="H31" s="20" t="s">
        <v>53</v>
      </c>
    </row>
    <row r="32" spans="1:8">
      <c r="A32" s="23">
        <v>25</v>
      </c>
      <c r="B32" s="24" t="s">
        <v>54</v>
      </c>
      <c r="C32" s="25">
        <v>1994</v>
      </c>
      <c r="D32" s="17" t="s">
        <v>39</v>
      </c>
      <c r="E32" s="46">
        <v>619</v>
      </c>
      <c r="F32" s="18">
        <f>VLOOKUP(E32,[1]Финишка!$A$3:$B$300,2,FALSE)</f>
        <v>2.0775462962962965E-3</v>
      </c>
      <c r="G32" s="19" t="str">
        <f>IF(F32=" "," ",IF(F32&lt;[1]Разряды!$B$4,[1]Разряды!$B$3,IF(F32&lt;[1]Разряды!$C$4,[1]Разряды!$C$3,IF(F32&lt;[1]Разряды!$D$4,[1]Разряды!$D$3,IF(F32&lt;[1]Разряды!$E$4,[1]Разряды!$E$3,IF(F32&lt;[1]Разряды!$F$4,[1]Разряды!$F$3,IF(F32&lt;[1]Разряды!$G$4,[1]Разряды!$G$3,IF(F32&lt;[1]Разряды!$H$4,[1]Разряды!$H$3,б/р))))))))</f>
        <v>III</v>
      </c>
      <c r="H32" s="20" t="s">
        <v>40</v>
      </c>
    </row>
    <row r="33" spans="1:8">
      <c r="A33" s="23">
        <v>26</v>
      </c>
      <c r="B33" s="24" t="s">
        <v>55</v>
      </c>
      <c r="C33" s="25">
        <v>1996</v>
      </c>
      <c r="D33" s="17" t="s">
        <v>56</v>
      </c>
      <c r="E33" s="46">
        <v>2701</v>
      </c>
      <c r="F33" s="18">
        <f>VLOOKUP(E33,[1]Финишка!$A$3:$B$300,2,FALSE)</f>
        <v>2.0787037037037037E-3</v>
      </c>
      <c r="G33" s="19" t="str">
        <f>IF(F33=" "," ",IF(F33&lt;[1]Разряды!$B$4,[1]Разряды!$B$3,IF(F33&lt;[1]Разряды!$C$4,[1]Разряды!$C$3,IF(F33&lt;[1]Разряды!$D$4,[1]Разряды!$D$3,IF(F33&lt;[1]Разряды!$E$4,[1]Разряды!$E$3,IF(F33&lt;[1]Разряды!$F$4,[1]Разряды!$F$3,IF(F33&lt;[1]Разряды!$G$4,[1]Разряды!$G$3,IF(F33&lt;[1]Разряды!$H$4,[1]Разряды!$H$3,б/р))))))))</f>
        <v>III</v>
      </c>
      <c r="H33" s="20" t="s">
        <v>57</v>
      </c>
    </row>
    <row r="34" spans="1:8">
      <c r="A34" s="23">
        <v>27</v>
      </c>
      <c r="B34" s="24" t="s">
        <v>58</v>
      </c>
      <c r="C34" s="25">
        <v>1996</v>
      </c>
      <c r="D34" s="17" t="s">
        <v>16</v>
      </c>
      <c r="E34" s="46">
        <v>2722</v>
      </c>
      <c r="F34" s="30">
        <f>VLOOKUP(E34,[1]Финишка!$A$3:$B$300,2,FALSE)</f>
        <v>2.0787037037037037E-3</v>
      </c>
      <c r="G34" s="19" t="str">
        <f>IF(F34=" "," ",IF(F34&lt;[1]Разряды!$B$4,[1]Разряды!$B$3,IF(F34&lt;[1]Разряды!$C$4,[1]Разряды!$C$3,IF(F34&lt;[1]Разряды!$D$4,[1]Разряды!$D$3,IF(F34&lt;[1]Разряды!$E$4,[1]Разряды!$E$3,IF(F34&lt;[1]Разряды!$F$4,[1]Разряды!$F$3,IF(F34&lt;[1]Разряды!$G$4,[1]Разряды!$G$3,IF(F34&lt;[1]Разряды!$H$4,[1]Разряды!$H$3,б/р))))))))</f>
        <v>III</v>
      </c>
      <c r="H34" s="28" t="s">
        <v>59</v>
      </c>
    </row>
    <row r="35" spans="1:8">
      <c r="A35" s="23">
        <v>28</v>
      </c>
      <c r="B35" s="24" t="s">
        <v>60</v>
      </c>
      <c r="C35" s="25">
        <v>1996</v>
      </c>
      <c r="D35" s="17" t="s">
        <v>16</v>
      </c>
      <c r="E35" s="46">
        <v>41</v>
      </c>
      <c r="F35" s="18">
        <f>VLOOKUP(E35,[1]Финишка!$A$3:$B$300,2,FALSE)</f>
        <v>2.0798611111111113E-3</v>
      </c>
      <c r="G35" s="19" t="str">
        <f>IF(F35=" "," ",IF(F35&lt;[1]Разряды!$B$4,[1]Разряды!$B$3,IF(F35&lt;[1]Разряды!$C$4,[1]Разряды!$C$3,IF(F35&lt;[1]Разряды!$D$4,[1]Разряды!$D$3,IF(F35&lt;[1]Разряды!$E$4,[1]Разряды!$E$3,IF(F35&lt;[1]Разряды!$F$4,[1]Разряды!$F$3,IF(F35&lt;[1]Разряды!$G$4,[1]Разряды!$G$3,IF(F35&lt;[1]Разряды!$H$4,[1]Разряды!$H$3,б/р))))))))</f>
        <v>III</v>
      </c>
      <c r="H35" s="20" t="s">
        <v>20</v>
      </c>
    </row>
    <row r="36" spans="1:8">
      <c r="A36" s="23">
        <v>29</v>
      </c>
      <c r="B36" s="31" t="s">
        <v>61</v>
      </c>
      <c r="C36" s="25">
        <v>1996</v>
      </c>
      <c r="D36" s="17" t="s">
        <v>56</v>
      </c>
      <c r="E36" s="46">
        <v>381</v>
      </c>
      <c r="F36" s="18">
        <f>VLOOKUP(E36,[1]Финишка!$A$3:$B$300,2,FALSE)</f>
        <v>2.0810185185185185E-3</v>
      </c>
      <c r="G36" s="19" t="str">
        <f>IF(F36=" "," ",IF(F36&lt;[1]Разряды!$B$4,[1]Разряды!$B$3,IF(F36&lt;[1]Разряды!$C$4,[1]Разряды!$C$3,IF(F36&lt;[1]Разряды!$D$4,[1]Разряды!$D$3,IF(F36&lt;[1]Разряды!$E$4,[1]Разряды!$E$3,IF(F36&lt;[1]Разряды!$F$4,[1]Разряды!$F$3,IF(F36&lt;[1]Разряды!$G$4,[1]Разряды!$G$3,IF(F36&lt;[1]Разряды!$H$4,[1]Разряды!$H$3,б/р))))))))</f>
        <v>III</v>
      </c>
      <c r="H36" s="20" t="s">
        <v>57</v>
      </c>
    </row>
    <row r="37" spans="1:8">
      <c r="A37" s="23">
        <v>30</v>
      </c>
      <c r="B37" s="24" t="s">
        <v>62</v>
      </c>
      <c r="C37" s="25">
        <v>1995</v>
      </c>
      <c r="D37" s="17" t="s">
        <v>16</v>
      </c>
      <c r="E37" s="46">
        <v>2646</v>
      </c>
      <c r="F37" s="18">
        <f>VLOOKUP(E37,[1]Финишка!$A$3:$B$300,2,FALSE)</f>
        <v>2.0821759259259257E-3</v>
      </c>
      <c r="G37" s="19" t="str">
        <f>IF(F37=" "," ",IF(F37&lt;[1]Разряды!$B$4,[1]Разряды!$B$3,IF(F37&lt;[1]Разряды!$C$4,[1]Разряды!$C$3,IF(F37&lt;[1]Разряды!$D$4,[1]Разряды!$D$3,IF(F37&lt;[1]Разряды!$E$4,[1]Разряды!$E$3,IF(F37&lt;[1]Разряды!$F$4,[1]Разряды!$F$3,IF(F37&lt;[1]Разряды!$G$4,[1]Разряды!$G$3,IF(F37&lt;[1]Разряды!$H$4,[1]Разряды!$H$3,б/р))))))))</f>
        <v>III</v>
      </c>
      <c r="H37" s="20" t="s">
        <v>63</v>
      </c>
    </row>
    <row r="38" spans="1:8">
      <c r="A38" s="23">
        <v>31</v>
      </c>
      <c r="B38" s="24" t="s">
        <v>64</v>
      </c>
      <c r="C38" s="25">
        <v>1997</v>
      </c>
      <c r="D38" s="17" t="s">
        <v>16</v>
      </c>
      <c r="E38" s="46">
        <v>829</v>
      </c>
      <c r="F38" s="18">
        <f>VLOOKUP(E38,[1]Финишка!$A$3:$B$300,2,FALSE)</f>
        <v>2.0902777777777777E-3</v>
      </c>
      <c r="G38" s="19" t="str">
        <f>IF(F38=" "," ",IF(F38&lt;[1]Разряды!$B$4,[1]Разряды!$B$3,IF(F38&lt;[1]Разряды!$C$4,[1]Разряды!$C$3,IF(F38&lt;[1]Разряды!$D$4,[1]Разряды!$D$3,IF(F38&lt;[1]Разряды!$E$4,[1]Разряды!$E$3,IF(F38&lt;[1]Разряды!$F$4,[1]Разряды!$F$3,IF(F38&lt;[1]Разряды!$G$4,[1]Разряды!$G$3,IF(F38&lt;[1]Разряды!$H$4,[1]Разряды!$H$3,б/р))))))))</f>
        <v>III</v>
      </c>
      <c r="H38" s="20" t="s">
        <v>18</v>
      </c>
    </row>
    <row r="39" spans="1:8">
      <c r="A39" s="23">
        <v>32</v>
      </c>
      <c r="B39" s="24" t="s">
        <v>65</v>
      </c>
      <c r="C39" s="25">
        <v>1995</v>
      </c>
      <c r="D39" s="17" t="s">
        <v>16</v>
      </c>
      <c r="E39" s="46">
        <v>1427</v>
      </c>
      <c r="F39" s="18">
        <f>VLOOKUP(E39,[1]Финишка!$A$3:$B$300,2,FALSE)</f>
        <v>2.0972222222222221E-3</v>
      </c>
      <c r="G39" s="19" t="str">
        <f>IF(F39=" "," ",IF(F39&lt;[1]Разряды!$B$4,[1]Разряды!$B$3,IF(F39&lt;[1]Разряды!$C$4,[1]Разряды!$C$3,IF(F39&lt;[1]Разряды!$D$4,[1]Разряды!$D$3,IF(F39&lt;[1]Разряды!$E$4,[1]Разряды!$E$3,IF(F39&lt;[1]Разряды!$F$4,[1]Разряды!$F$3,IF(F39&lt;[1]Разряды!$G$4,[1]Разряды!$G$3,IF(F39&lt;[1]Разряды!$H$4,[1]Разряды!$H$3,б/р))))))))</f>
        <v>III</v>
      </c>
      <c r="H39" s="20" t="s">
        <v>51</v>
      </c>
    </row>
    <row r="40" spans="1:8">
      <c r="A40" s="23">
        <v>33</v>
      </c>
      <c r="B40" s="31" t="s">
        <v>66</v>
      </c>
      <c r="C40" s="25">
        <v>1997</v>
      </c>
      <c r="D40" s="17" t="s">
        <v>24</v>
      </c>
      <c r="E40" s="48">
        <v>135</v>
      </c>
      <c r="F40" s="18">
        <f>VLOOKUP(E40,[1]Финишка!$A$3:$B$300,2,FALSE)</f>
        <v>2.1018518518518517E-3</v>
      </c>
      <c r="G40" s="19" t="str">
        <f>IF(F40=" "," ",IF(F40&lt;[1]Разряды!$B$4,[1]Разряды!$B$3,IF(F40&lt;[1]Разряды!$C$4,[1]Разряды!$C$3,IF(F40&lt;[1]Разряды!$D$4,[1]Разряды!$D$3,IF(F40&lt;[1]Разряды!$E$4,[1]Разряды!$E$3,IF(F40&lt;[1]Разряды!$F$4,[1]Разряды!$F$3,IF(F40&lt;[1]Разряды!$G$4,[1]Разряды!$G$3,IF(F40&lt;[1]Разряды!$H$4,[1]Разряды!$H$3,б/р))))))))</f>
        <v>III</v>
      </c>
      <c r="H40" s="20" t="s">
        <v>49</v>
      </c>
    </row>
    <row r="41" spans="1:8">
      <c r="A41" s="23">
        <v>34</v>
      </c>
      <c r="B41" s="24" t="s">
        <v>67</v>
      </c>
      <c r="C41" s="25">
        <v>1996</v>
      </c>
      <c r="D41" s="17" t="s">
        <v>16</v>
      </c>
      <c r="E41" s="46">
        <v>67</v>
      </c>
      <c r="F41" s="18">
        <f>VLOOKUP(E41,[1]Финишка!$A$3:$B$300,2,FALSE)</f>
        <v>2.1064814814814813E-3</v>
      </c>
      <c r="G41" s="19" t="str">
        <f>IF(F41=" "," ",IF(F41&lt;[1]Разряды!$B$4,[1]Разряды!$B$3,IF(F41&lt;[1]Разряды!$C$4,[1]Разряды!$C$3,IF(F41&lt;[1]Разряды!$D$4,[1]Разряды!$D$3,IF(F41&lt;[1]Разряды!$E$4,[1]Разряды!$E$3,IF(F41&lt;[1]Разряды!$F$4,[1]Разряды!$F$3,IF(F41&lt;[1]Разряды!$G$4,[1]Разряды!$G$3,IF(F41&lt;[1]Разряды!$H$4,[1]Разряды!$H$3,б/р))))))))</f>
        <v>Iюн</v>
      </c>
      <c r="H41" s="28" t="s">
        <v>59</v>
      </c>
    </row>
    <row r="42" spans="1:8">
      <c r="A42" s="23">
        <v>35</v>
      </c>
      <c r="B42" s="24" t="s">
        <v>68</v>
      </c>
      <c r="C42" s="25">
        <v>1994</v>
      </c>
      <c r="D42" s="17" t="s">
        <v>24</v>
      </c>
      <c r="E42" s="46">
        <v>584</v>
      </c>
      <c r="F42" s="18">
        <f>VLOOKUP(E42,[1]Финишка!$A$3:$B$300,2,FALSE)</f>
        <v>2.1064814814814813E-3</v>
      </c>
      <c r="G42" s="19" t="str">
        <f>IF(F42=" "," ",IF(F42&lt;[1]Разряды!$B$4,[1]Разряды!$B$3,IF(F42&lt;[1]Разряды!$C$4,[1]Разряды!$C$3,IF(F42&lt;[1]Разряды!$D$4,[1]Разряды!$D$3,IF(F42&lt;[1]Разряды!$E$4,[1]Разряды!$E$3,IF(F42&lt;[1]Разряды!$F$4,[1]Разряды!$F$3,IF(F42&lt;[1]Разряды!$G$4,[1]Разряды!$G$3,IF(F42&lt;[1]Разряды!$H$4,[1]Разряды!$H$3,б/р))))))))</f>
        <v>Iюн</v>
      </c>
      <c r="H42" s="20" t="s">
        <v>25</v>
      </c>
    </row>
    <row r="43" spans="1:8">
      <c r="A43" s="23">
        <v>36</v>
      </c>
      <c r="B43" s="20" t="s">
        <v>69</v>
      </c>
      <c r="C43" s="22">
        <v>1996</v>
      </c>
      <c r="D43" s="17" t="s">
        <v>24</v>
      </c>
      <c r="E43" s="23">
        <v>102</v>
      </c>
      <c r="F43" s="18">
        <f>VLOOKUP(E43,[1]Финишка!$A$3:$B$300,2,FALSE)</f>
        <v>2.1087962962962965E-3</v>
      </c>
      <c r="G43" s="19" t="str">
        <f>IF(F43=" "," ",IF(F43&lt;[1]Разряды!$B$4,[1]Разряды!$B$3,IF(F43&lt;[1]Разряды!$C$4,[1]Разряды!$C$3,IF(F43&lt;[1]Разряды!$D$4,[1]Разряды!$D$3,IF(F43&lt;[1]Разряды!$E$4,[1]Разряды!$E$3,IF(F43&lt;[1]Разряды!$F$4,[1]Разряды!$F$3,IF(F43&lt;[1]Разряды!$G$4,[1]Разряды!$G$3,IF(F43&lt;[1]Разряды!$H$4,[1]Разряды!$H$3,б/р))))))))</f>
        <v>Iюн</v>
      </c>
      <c r="H43" s="20" t="s">
        <v>49</v>
      </c>
    </row>
    <row r="44" spans="1:8">
      <c r="A44" s="23">
        <v>37</v>
      </c>
      <c r="B44" s="15" t="s">
        <v>70</v>
      </c>
      <c r="C44" s="16">
        <v>1997</v>
      </c>
      <c r="D44" s="17" t="s">
        <v>71</v>
      </c>
      <c r="E44" s="47">
        <v>636</v>
      </c>
      <c r="F44" s="30">
        <f>VLOOKUP(E44,[1]Финишка!$A$3:$B$300,2,FALSE)</f>
        <v>2.1122685185185185E-3</v>
      </c>
      <c r="G44" s="19" t="str">
        <f>IF(F44=" "," ",IF(F44&lt;[1]Разряды!$B$4,[1]Разряды!$B$3,IF(F44&lt;[1]Разряды!$C$4,[1]Разряды!$C$3,IF(F44&lt;[1]Разряды!$D$4,[1]Разряды!$D$3,IF(F44&lt;[1]Разряды!$E$4,[1]Разряды!$E$3,IF(F44&lt;[1]Разряды!$F$4,[1]Разряды!$F$3,IF(F44&lt;[1]Разряды!$G$4,[1]Разряды!$G$3,IF(F44&lt;[1]Разряды!$H$4,[1]Разряды!$H$3,б/р))))))))</f>
        <v>Iюн</v>
      </c>
      <c r="H44" s="34" t="s">
        <v>72</v>
      </c>
    </row>
    <row r="45" spans="1:8">
      <c r="A45" s="23">
        <v>38</v>
      </c>
      <c r="B45" s="20" t="s">
        <v>73</v>
      </c>
      <c r="C45" s="22">
        <v>1992</v>
      </c>
      <c r="D45" s="17" t="s">
        <v>16</v>
      </c>
      <c r="E45" s="45">
        <v>45</v>
      </c>
      <c r="F45" s="18">
        <f>VLOOKUP(E45,[1]Финишка!$A$3:$B$300,2,FALSE)</f>
        <v>2.1122685185185185E-3</v>
      </c>
      <c r="G45" s="19" t="str">
        <f>IF(F45=" "," ",IF(F45&lt;[1]Разряды!$B$4,[1]Разряды!$B$3,IF(F45&lt;[1]Разряды!$C$4,[1]Разряды!$C$3,IF(F45&lt;[1]Разряды!$D$4,[1]Разряды!$D$3,IF(F45&lt;[1]Разряды!$E$4,[1]Разряды!$E$3,IF(F45&lt;[1]Разряды!$F$4,[1]Разряды!$F$3,IF(F45&lt;[1]Разряды!$G$4,[1]Разряды!$G$3,IF(F45&lt;[1]Разряды!$H$4,[1]Разряды!$H$3,б/р))))))))</f>
        <v>Iюн</v>
      </c>
      <c r="H45" s="15" t="s">
        <v>20</v>
      </c>
    </row>
    <row r="46" spans="1:8">
      <c r="A46" s="23">
        <v>39</v>
      </c>
      <c r="B46" s="20" t="s">
        <v>74</v>
      </c>
      <c r="C46" s="22">
        <v>1997</v>
      </c>
      <c r="D46" s="17" t="s">
        <v>16</v>
      </c>
      <c r="E46" s="45">
        <v>627</v>
      </c>
      <c r="F46" s="18">
        <f>VLOOKUP(E46,[1]Финишка!$A$3:$B$300,2,FALSE)</f>
        <v>2.1157407407407409E-3</v>
      </c>
      <c r="G46" s="19" t="str">
        <f>IF(F46=" "," ",IF(F46&lt;[1]Разряды!$B$4,[1]Разряды!$B$3,IF(F46&lt;[1]Разряды!$C$4,[1]Разряды!$C$3,IF(F46&lt;[1]Разряды!$D$4,[1]Разряды!$D$3,IF(F46&lt;[1]Разряды!$E$4,[1]Разряды!$E$3,IF(F46&lt;[1]Разряды!$F$4,[1]Разряды!$F$3,IF(F46&lt;[1]Разряды!$G$4,[1]Разряды!$G$3,IF(F46&lt;[1]Разряды!$H$4,[1]Разряды!$H$3,б/р))))))))</f>
        <v>Iюн</v>
      </c>
      <c r="H46" s="15" t="s">
        <v>18</v>
      </c>
    </row>
    <row r="47" spans="1:8">
      <c r="A47" s="23">
        <v>40</v>
      </c>
      <c r="B47" s="20" t="s">
        <v>75</v>
      </c>
      <c r="C47" s="22">
        <v>1997</v>
      </c>
      <c r="D47" s="17" t="s">
        <v>16</v>
      </c>
      <c r="E47" s="45">
        <v>46</v>
      </c>
      <c r="F47" s="18">
        <f>VLOOKUP(E47,[1]Финишка!$A$3:$B$300,2,FALSE)</f>
        <v>2.1168981481481481E-3</v>
      </c>
      <c r="G47" s="19" t="str">
        <f>IF(F47=" "," ",IF(F47&lt;[1]Разряды!$B$4,[1]Разряды!$B$3,IF(F47&lt;[1]Разряды!$C$4,[1]Разряды!$C$3,IF(F47&lt;[1]Разряды!$D$4,[1]Разряды!$D$3,IF(F47&lt;[1]Разряды!$E$4,[1]Разряды!$E$3,IF(F47&lt;[1]Разряды!$F$4,[1]Разряды!$F$3,IF(F47&lt;[1]Разряды!$G$4,[1]Разряды!$G$3,IF(F47&lt;[1]Разряды!$H$4,[1]Разряды!$H$3,б/р))))))))</f>
        <v>Iюн</v>
      </c>
      <c r="H47" s="15" t="s">
        <v>20</v>
      </c>
    </row>
    <row r="48" spans="1:8">
      <c r="A48" s="23">
        <v>41</v>
      </c>
      <c r="B48" s="31" t="s">
        <v>76</v>
      </c>
      <c r="C48" s="25">
        <v>1997</v>
      </c>
      <c r="D48" s="17" t="s">
        <v>24</v>
      </c>
      <c r="E48" s="48">
        <v>138</v>
      </c>
      <c r="F48" s="18">
        <f>VLOOKUP(E48,[1]Финишка!$A$3:$B$300,2,FALSE)</f>
        <v>2.1180555555555553E-3</v>
      </c>
      <c r="G48" s="19" t="str">
        <f>IF(F48=" "," ",IF(F48&lt;[1]Разряды!$B$4,[1]Разряды!$B$3,IF(F48&lt;[1]Разряды!$C$4,[1]Разряды!$C$3,IF(F48&lt;[1]Разряды!$D$4,[1]Разряды!$D$3,IF(F48&lt;[1]Разряды!$E$4,[1]Разряды!$E$3,IF(F48&lt;[1]Разряды!$F$4,[1]Разряды!$F$3,IF(F48&lt;[1]Разряды!$G$4,[1]Разряды!$G$3,IF(F48&lt;[1]Разряды!$H$4,[1]Разряды!$H$3,б/р))))))))</f>
        <v>Iюн</v>
      </c>
      <c r="H48" s="15" t="s">
        <v>49</v>
      </c>
    </row>
    <row r="49" spans="1:8">
      <c r="A49" s="23">
        <v>42</v>
      </c>
      <c r="B49" s="24" t="s">
        <v>77</v>
      </c>
      <c r="C49" s="25">
        <v>1993</v>
      </c>
      <c r="D49" s="17" t="s">
        <v>16</v>
      </c>
      <c r="E49" s="46">
        <v>1134</v>
      </c>
      <c r="F49" s="30">
        <f>VLOOKUP(E49,[1]Финишка!$A$3:$B$300,2,FALSE)</f>
        <v>2.1203703703703701E-3</v>
      </c>
      <c r="G49" s="19" t="str">
        <f>IF(F49=" "," ",IF(F49&lt;[1]Разряды!$B$4,[1]Разряды!$B$3,IF(F49&lt;[1]Разряды!$C$4,[1]Разряды!$C$3,IF(F49&lt;[1]Разряды!$D$4,[1]Разряды!$D$3,IF(F49&lt;[1]Разряды!$E$4,[1]Разряды!$E$3,IF(F49&lt;[1]Разряды!$F$4,[1]Разряды!$F$3,IF(F49&lt;[1]Разряды!$G$4,[1]Разряды!$G$3,IF(F49&lt;[1]Разряды!$H$4,[1]Разряды!$H$3,б/р))))))))</f>
        <v>Iюн</v>
      </c>
      <c r="H49" s="15" t="s">
        <v>78</v>
      </c>
    </row>
    <row r="50" spans="1:8">
      <c r="A50" s="23">
        <v>43</v>
      </c>
      <c r="B50" s="29" t="s">
        <v>79</v>
      </c>
      <c r="C50" s="25">
        <v>1995</v>
      </c>
      <c r="D50" s="17" t="s">
        <v>80</v>
      </c>
      <c r="E50" s="46">
        <v>187</v>
      </c>
      <c r="F50" s="30">
        <f>VLOOKUP(E50,[1]Финишка!$A$3:$B$300,2,FALSE)</f>
        <v>2.1215277777777782E-3</v>
      </c>
      <c r="G50" s="19" t="str">
        <f>IF(F50=" "," ",IF(F50&lt;[1]Разряды!$B$4,[1]Разряды!$B$3,IF(F50&lt;[1]Разряды!$C$4,[1]Разряды!$C$3,IF(F50&lt;[1]Разряды!$D$4,[1]Разряды!$D$3,IF(F50&lt;[1]Разряды!$E$4,[1]Разряды!$E$3,IF(F50&lt;[1]Разряды!$F$4,[1]Разряды!$F$3,IF(F50&lt;[1]Разряды!$G$4,[1]Разряды!$G$3,IF(F50&lt;[1]Разряды!$H$4,[1]Разряды!$H$3,б/р))))))))</f>
        <v>Iюн</v>
      </c>
      <c r="H50" s="15" t="s">
        <v>81</v>
      </c>
    </row>
    <row r="51" spans="1:8">
      <c r="A51" s="23">
        <v>44</v>
      </c>
      <c r="B51" s="24" t="s">
        <v>82</v>
      </c>
      <c r="C51" s="25">
        <v>1992</v>
      </c>
      <c r="D51" s="17" t="s">
        <v>16</v>
      </c>
      <c r="E51" s="46">
        <v>1120</v>
      </c>
      <c r="F51" s="30">
        <f>VLOOKUP(E51,[1]Финишка!$A$3:$B$300,2,FALSE)</f>
        <v>2.1215277777777782E-3</v>
      </c>
      <c r="G51" s="19" t="str">
        <f>IF(F51=" "," ",IF(F51&lt;[1]Разряды!$B$4,[1]Разряды!$B$3,IF(F51&lt;[1]Разряды!$C$4,[1]Разряды!$C$3,IF(F51&lt;[1]Разряды!$D$4,[1]Разряды!$D$3,IF(F51&lt;[1]Разряды!$E$4,[1]Разряды!$E$3,IF(F51&lt;[1]Разряды!$F$4,[1]Разряды!$F$3,IF(F51&lt;[1]Разряды!$G$4,[1]Разряды!$G$3,IF(F51&lt;[1]Разряды!$H$4,[1]Разряды!$H$3,б/р))))))))</f>
        <v>Iюн</v>
      </c>
      <c r="H51" s="34" t="s">
        <v>83</v>
      </c>
    </row>
    <row r="52" spans="1:8">
      <c r="A52" s="23">
        <v>45</v>
      </c>
      <c r="B52" s="20" t="s">
        <v>84</v>
      </c>
      <c r="C52" s="22">
        <v>1996</v>
      </c>
      <c r="D52" s="23" t="s">
        <v>16</v>
      </c>
      <c r="E52" s="45">
        <v>712</v>
      </c>
      <c r="F52" s="30">
        <f>VLOOKUP(E52,[1]Финишка!$A$3:$B$300,2,FALSE)</f>
        <v>2.1238425925925925E-3</v>
      </c>
      <c r="G52" s="19" t="str">
        <f>IF(F52=" "," ",IF(F52&lt;[1]Разряды!$B$4,[1]Разряды!$B$3,IF(F52&lt;[1]Разряды!$C$4,[1]Разряды!$C$3,IF(F52&lt;[1]Разряды!$D$4,[1]Разряды!$D$3,IF(F52&lt;[1]Разряды!$E$4,[1]Разряды!$E$3,IF(F52&lt;[1]Разряды!$F$4,[1]Разряды!$F$3,IF(F52&lt;[1]Разряды!$G$4,[1]Разряды!$G$3,IF(F52&lt;[1]Разряды!$H$4,[1]Разряды!$H$3,б/р))))))))</f>
        <v>Iюн</v>
      </c>
      <c r="H52" s="34" t="s">
        <v>59</v>
      </c>
    </row>
    <row r="53" spans="1:8">
      <c r="A53" s="23">
        <v>46</v>
      </c>
      <c r="B53" s="15" t="s">
        <v>85</v>
      </c>
      <c r="C53" s="16">
        <v>1994</v>
      </c>
      <c r="D53" s="23" t="s">
        <v>16</v>
      </c>
      <c r="E53" s="47">
        <v>115</v>
      </c>
      <c r="F53" s="18">
        <f>VLOOKUP(E53,[1]Финишка!$A$3:$B$300,2,FALSE)</f>
        <v>2.1250000000000002E-3</v>
      </c>
      <c r="G53" s="19" t="str">
        <f>IF(F53=" "," ",IF(F53&lt;[1]Разряды!$B$4,[1]Разряды!$B$3,IF(F53&lt;[1]Разряды!$C$4,[1]Разряды!$C$3,IF(F53&lt;[1]Разряды!$D$4,[1]Разряды!$D$3,IF(F53&lt;[1]Разряды!$E$4,[1]Разряды!$E$3,IF(F53&lt;[1]Разряды!$F$4,[1]Разряды!$F$3,IF(F53&lt;[1]Разряды!$G$4,[1]Разряды!$G$3,IF(F53&lt;[1]Разряды!$H$4,[1]Разряды!$H$3,б/р))))))))</f>
        <v>Iюн</v>
      </c>
      <c r="H53" s="28" t="s">
        <v>59</v>
      </c>
    </row>
    <row r="54" spans="1:8">
      <c r="A54" s="23">
        <v>47</v>
      </c>
      <c r="B54" s="21" t="s">
        <v>86</v>
      </c>
      <c r="C54" s="22">
        <v>1996</v>
      </c>
      <c r="D54" s="23" t="s">
        <v>24</v>
      </c>
      <c r="E54" s="49">
        <v>134</v>
      </c>
      <c r="F54" s="18">
        <f>VLOOKUP(E54,[1]Финишка!$A$3:$B$300,2,FALSE)</f>
        <v>2.127314814814815E-3</v>
      </c>
      <c r="G54" s="19" t="str">
        <f>IF(F54=" "," ",IF(F54&lt;[1]Разряды!$B$4,[1]Разряды!$B$3,IF(F54&lt;[1]Разряды!$C$4,[1]Разряды!$C$3,IF(F54&lt;[1]Разряды!$D$4,[1]Разряды!$D$3,IF(F54&lt;[1]Разряды!$E$4,[1]Разряды!$E$3,IF(F54&lt;[1]Разряды!$F$4,[1]Разряды!$F$3,IF(F54&lt;[1]Разряды!$G$4,[1]Разряды!$G$3,IF(F54&lt;[1]Разряды!$H$4,[1]Разряды!$H$3,б/р))))))))</f>
        <v>Iюн</v>
      </c>
      <c r="H54" s="20" t="s">
        <v>49</v>
      </c>
    </row>
    <row r="55" spans="1:8">
      <c r="A55" s="23">
        <v>48</v>
      </c>
      <c r="B55" s="28" t="s">
        <v>87</v>
      </c>
      <c r="C55" s="22">
        <v>1995</v>
      </c>
      <c r="D55" s="23" t="s">
        <v>80</v>
      </c>
      <c r="E55" s="45">
        <v>185</v>
      </c>
      <c r="F55" s="30">
        <f>VLOOKUP(E55,[1]Финишка!$A$3:$B$300,2,FALSE)</f>
        <v>2.1296296296296298E-3</v>
      </c>
      <c r="G55" s="19" t="str">
        <f>IF(F55=" "," ",IF(F55&lt;[1]Разряды!$B$4,[1]Разряды!$B$3,IF(F55&lt;[1]Разряды!$C$4,[1]Разряды!$C$3,IF(F55&lt;[1]Разряды!$D$4,[1]Разряды!$D$3,IF(F55&lt;[1]Разряды!$E$4,[1]Разряды!$E$3,IF(F55&lt;[1]Разряды!$F$4,[1]Разряды!$F$3,IF(F55&lt;[1]Разряды!$G$4,[1]Разряды!$G$3,IF(F55&lt;[1]Разряды!$H$4,[1]Разряды!$H$3,б/р))))))))</f>
        <v>Iюн</v>
      </c>
      <c r="H55" s="20" t="s">
        <v>81</v>
      </c>
    </row>
    <row r="56" spans="1:8">
      <c r="A56" s="23">
        <v>49</v>
      </c>
      <c r="B56" s="20" t="s">
        <v>88</v>
      </c>
      <c r="C56" s="22">
        <v>1995</v>
      </c>
      <c r="D56" s="23" t="s">
        <v>24</v>
      </c>
      <c r="E56" s="45">
        <v>1056</v>
      </c>
      <c r="F56" s="18">
        <f>VLOOKUP(E56,[1]Финишка!$A$3:$B$300,2,FALSE)</f>
        <v>2.1307870370370369E-3</v>
      </c>
      <c r="G56" s="19" t="str">
        <f>IF(F56=" "," ",IF(F56&lt;[1]Разряды!$B$4,[1]Разряды!$B$3,IF(F56&lt;[1]Разряды!$C$4,[1]Разряды!$C$3,IF(F56&lt;[1]Разряды!$D$4,[1]Разряды!$D$3,IF(F56&lt;[1]Разряды!$E$4,[1]Разряды!$E$3,IF(F56&lt;[1]Разряды!$F$4,[1]Разряды!$F$3,IF(F56&lt;[1]Разряды!$G$4,[1]Разряды!$G$3,IF(F56&lt;[1]Разряды!$H$4,[1]Разряды!$H$3,б/р))))))))</f>
        <v>Iюн</v>
      </c>
      <c r="H56" s="20" t="s">
        <v>89</v>
      </c>
    </row>
    <row r="57" spans="1:8">
      <c r="A57" s="23">
        <v>50</v>
      </c>
      <c r="B57" s="24" t="s">
        <v>90</v>
      </c>
      <c r="C57" s="25">
        <v>1992</v>
      </c>
      <c r="D57" s="23" t="s">
        <v>16</v>
      </c>
      <c r="E57" s="46">
        <v>468</v>
      </c>
      <c r="F57" s="18">
        <f>VLOOKUP(E57,[1]Финишка!$A$3:$B$300,2,FALSE)</f>
        <v>2.1331018518518517E-3</v>
      </c>
      <c r="G57" s="19" t="str">
        <f>IF(F57=" "," ",IF(F57&lt;[1]Разряды!$B$4,[1]Разряды!$B$3,IF(F57&lt;[1]Разряды!$C$4,[1]Разряды!$C$3,IF(F57&lt;[1]Разряды!$D$4,[1]Разряды!$D$3,IF(F57&lt;[1]Разряды!$E$4,[1]Разряды!$E$3,IF(F57&lt;[1]Разряды!$F$4,[1]Разряды!$F$3,IF(F57&lt;[1]Разряды!$G$4,[1]Разряды!$G$3,IF(F57&lt;[1]Разряды!$H$4,[1]Разряды!$H$3,б/р))))))))</f>
        <v>Iюн</v>
      </c>
      <c r="H57" s="20" t="s">
        <v>63</v>
      </c>
    </row>
    <row r="58" spans="1:8">
      <c r="A58" s="23">
        <v>51</v>
      </c>
      <c r="B58" s="24" t="s">
        <v>91</v>
      </c>
      <c r="C58" s="25">
        <v>1995</v>
      </c>
      <c r="D58" s="23" t="s">
        <v>39</v>
      </c>
      <c r="E58" s="46">
        <v>722</v>
      </c>
      <c r="F58" s="18">
        <f>VLOOKUP(E58,[1]Финишка!$A$3:$B$300,2,FALSE)</f>
        <v>2.138888888888889E-3</v>
      </c>
      <c r="G58" s="19" t="str">
        <f>IF(F58=" "," ",IF(F58&lt;[1]Разряды!$B$4,[1]Разряды!$B$3,IF(F58&lt;[1]Разряды!$C$4,[1]Разряды!$C$3,IF(F58&lt;[1]Разряды!$D$4,[1]Разряды!$D$3,IF(F58&lt;[1]Разряды!$E$4,[1]Разряды!$E$3,IF(F58&lt;[1]Разряды!$F$4,[1]Разряды!$F$3,IF(F58&lt;[1]Разряды!$G$4,[1]Разряды!$G$3,IF(F58&lt;[1]Разряды!$H$4,[1]Разряды!$H$3,б/р))))))))</f>
        <v>Iюн</v>
      </c>
      <c r="H58" s="20" t="s">
        <v>40</v>
      </c>
    </row>
    <row r="59" spans="1:8">
      <c r="A59" s="23">
        <v>52</v>
      </c>
      <c r="B59" s="24" t="s">
        <v>92</v>
      </c>
      <c r="C59" s="25">
        <v>1995</v>
      </c>
      <c r="D59" s="23" t="s">
        <v>16</v>
      </c>
      <c r="E59" s="46">
        <v>75</v>
      </c>
      <c r="F59" s="18">
        <f>VLOOKUP(E59,[1]Финишка!$A$3:$B$300,2,FALSE)</f>
        <v>2.1469907407407405E-3</v>
      </c>
      <c r="G59" s="19" t="str">
        <f>IF(F59=" "," ",IF(F59&lt;[1]Разряды!$B$4,[1]Разряды!$B$3,IF(F59&lt;[1]Разряды!$C$4,[1]Разряды!$C$3,IF(F59&lt;[1]Разряды!$D$4,[1]Разряды!$D$3,IF(F59&lt;[1]Разряды!$E$4,[1]Разряды!$E$3,IF(F59&lt;[1]Разряды!$F$4,[1]Разряды!$F$3,IF(F59&lt;[1]Разряды!$G$4,[1]Разряды!$G$3,IF(F59&lt;[1]Разряды!$H$4,[1]Разряды!$H$3,б/р))))))))</f>
        <v>Iюн</v>
      </c>
      <c r="H59" s="20" t="s">
        <v>93</v>
      </c>
    </row>
    <row r="60" spans="1:8">
      <c r="A60" s="23">
        <v>53</v>
      </c>
      <c r="B60" s="24" t="s">
        <v>94</v>
      </c>
      <c r="C60" s="25">
        <v>1996</v>
      </c>
      <c r="D60" s="23" t="s">
        <v>16</v>
      </c>
      <c r="E60" s="46">
        <v>2699</v>
      </c>
      <c r="F60" s="18">
        <f>VLOOKUP(E60,[1]Финишка!$A$3:$B$300,2,FALSE)</f>
        <v>2.1469907407407405E-3</v>
      </c>
      <c r="G60" s="19" t="str">
        <f>IF(F60=" "," ",IF(F60&lt;[1]Разряды!$B$4,[1]Разряды!$B$3,IF(F60&lt;[1]Разряды!$C$4,[1]Разряды!$C$3,IF(F60&lt;[1]Разряды!$D$4,[1]Разряды!$D$3,IF(F60&lt;[1]Разряды!$E$4,[1]Разряды!$E$3,IF(F60&lt;[1]Разряды!$F$4,[1]Разряды!$F$3,IF(F60&lt;[1]Разряды!$G$4,[1]Разряды!$G$3,IF(F60&lt;[1]Разряды!$H$4,[1]Разряды!$H$3,б/р))))))))</f>
        <v>Iюн</v>
      </c>
      <c r="H60" s="20" t="s">
        <v>63</v>
      </c>
    </row>
    <row r="61" spans="1:8">
      <c r="A61" s="23">
        <v>54</v>
      </c>
      <c r="B61" s="20" t="s">
        <v>95</v>
      </c>
      <c r="C61" s="22">
        <v>1995</v>
      </c>
      <c r="D61" s="23" t="s">
        <v>39</v>
      </c>
      <c r="E61" s="45">
        <v>749</v>
      </c>
      <c r="F61" s="26">
        <f>VLOOKUP(E61,[1]Финишка!$A$3:$B$300,2,FALSE)</f>
        <v>2.1481481481481482E-3</v>
      </c>
      <c r="G61" s="19" t="str">
        <f>IF(F61=" "," ",IF(F61&lt;[1]Разряды!$B$4,[1]Разряды!$B$3,IF(F61&lt;[1]Разряды!$C$4,[1]Разряды!$C$3,IF(F61&lt;[1]Разряды!$D$4,[1]Разряды!$D$3,IF(F61&lt;[1]Разряды!$E$4,[1]Разряды!$E$3,IF(F61&lt;[1]Разряды!$F$4,[1]Разряды!$F$3,IF(F61&lt;[1]Разряды!$G$4,[1]Разряды!$G$3,IF(F61&lt;[1]Разряды!$H$4,[1]Разряды!$H$3,б/р))))))))</f>
        <v>Iюн</v>
      </c>
      <c r="H61" s="20" t="s">
        <v>40</v>
      </c>
    </row>
    <row r="62" spans="1:8">
      <c r="A62" s="23">
        <v>55</v>
      </c>
      <c r="B62" s="15" t="s">
        <v>96</v>
      </c>
      <c r="C62" s="16">
        <v>1995</v>
      </c>
      <c r="D62" s="23" t="s">
        <v>80</v>
      </c>
      <c r="E62" s="47">
        <v>164</v>
      </c>
      <c r="F62" s="30">
        <f>VLOOKUP(E62,[1]Финишка!$A$3:$B$300,2,FALSE)</f>
        <v>2.150462962962963E-3</v>
      </c>
      <c r="G62" s="27" t="str">
        <f>IF(F62=" "," ",IF(F62&lt;[1]Разряды!$B$4,[1]Разряды!$B$3,IF(F62&lt;[1]Разряды!$C$4,[1]Разряды!$C$3,IF(F62&lt;[1]Разряды!$D$4,[1]Разряды!$D$3,IF(F62&lt;[1]Разряды!$E$4,[1]Разряды!$E$3,IF(F62&lt;[1]Разряды!$F$4,[1]Разряды!$F$3,IF(F62&lt;[1]Разряды!$G$4,[1]Разряды!$G$3,IF(F62&lt;[1]Разряды!$H$4,[1]Разряды!$H$3,б/р))))))))</f>
        <v>Iюн</v>
      </c>
      <c r="H62" s="20" t="s">
        <v>81</v>
      </c>
    </row>
    <row r="63" spans="1:8">
      <c r="A63" s="23">
        <v>56</v>
      </c>
      <c r="B63" s="20" t="s">
        <v>97</v>
      </c>
      <c r="C63" s="22"/>
      <c r="D63" s="23" t="s">
        <v>24</v>
      </c>
      <c r="E63" s="45">
        <v>2661</v>
      </c>
      <c r="F63" s="18">
        <f>VLOOKUP(E63,[1]Финишка!$A$3:$B$300,2,FALSE)</f>
        <v>2.1516203703703701E-3</v>
      </c>
      <c r="G63" s="19" t="str">
        <f>IF(F63=" "," ",IF(F63&lt;[1]Разряды!$B$4,[1]Разряды!$B$3,IF(F63&lt;[1]Разряды!$C$4,[1]Разряды!$C$3,IF(F63&lt;[1]Разряды!$D$4,[1]Разряды!$D$3,IF(F63&lt;[1]Разряды!$E$4,[1]Разряды!$E$3,IF(F63&lt;[1]Разряды!$F$4,[1]Разряды!$F$3,IF(F63&lt;[1]Разряды!$G$4,[1]Разряды!$G$3,IF(F63&lt;[1]Разряды!$H$4,[1]Разряды!$H$3,б/р))))))))</f>
        <v>Iюн</v>
      </c>
      <c r="H63" s="20" t="s">
        <v>53</v>
      </c>
    </row>
    <row r="64" spans="1:8">
      <c r="A64" s="23">
        <v>57</v>
      </c>
      <c r="B64" s="20" t="s">
        <v>98</v>
      </c>
      <c r="C64" s="22">
        <v>1994</v>
      </c>
      <c r="D64" s="23" t="s">
        <v>16</v>
      </c>
      <c r="E64" s="45">
        <v>628</v>
      </c>
      <c r="F64" s="18">
        <f>VLOOKUP(E64,[1]Финишка!$A$3:$B$300,2,FALSE)</f>
        <v>2.1597222222222222E-3</v>
      </c>
      <c r="G64" s="19" t="str">
        <f>IF(F64=" "," ",IF(F64&lt;[1]Разряды!$B$4,[1]Разряды!$B$3,IF(F64&lt;[1]Разряды!$C$4,[1]Разряды!$C$3,IF(F64&lt;[1]Разряды!$D$4,[1]Разряды!$D$3,IF(F64&lt;[1]Разряды!$E$4,[1]Разряды!$E$3,IF(F64&lt;[1]Разряды!$F$4,[1]Разряды!$F$3,IF(F64&lt;[1]Разряды!$G$4,[1]Разряды!$G$3,IF(F64&lt;[1]Разряды!$H$4,[1]Разряды!$H$3,б/р))))))))</f>
        <v>Iюн</v>
      </c>
      <c r="H64" s="20" t="s">
        <v>18</v>
      </c>
    </row>
    <row r="65" spans="1:8">
      <c r="A65" s="23">
        <v>58</v>
      </c>
      <c r="B65" s="20" t="s">
        <v>99</v>
      </c>
      <c r="C65" s="22">
        <v>1996</v>
      </c>
      <c r="D65" s="23" t="s">
        <v>80</v>
      </c>
      <c r="E65" s="45">
        <v>191</v>
      </c>
      <c r="F65" s="30">
        <f>VLOOKUP(E65,[1]Финишка!$A$3:$B$300,2,FALSE)</f>
        <v>2.1608796296296298E-3</v>
      </c>
      <c r="G65" s="19" t="str">
        <f>IF(F65=" "," ",IF(F65&lt;[1]Разряды!$B$4,[1]Разряды!$B$3,IF(F65&lt;[1]Разряды!$C$4,[1]Разряды!$C$3,IF(F65&lt;[1]Разряды!$D$4,[1]Разряды!$D$3,IF(F65&lt;[1]Разряды!$E$4,[1]Разряды!$E$3,IF(F65&lt;[1]Разряды!$F$4,[1]Разряды!$F$3,IF(F65&lt;[1]Разряды!$G$4,[1]Разряды!$G$3,IF(F65&lt;[1]Разряды!$H$4,[1]Разряды!$H$3,б/р))))))))</f>
        <v>Iюн</v>
      </c>
      <c r="H65" s="20" t="s">
        <v>81</v>
      </c>
    </row>
    <row r="66" spans="1:8">
      <c r="A66" s="23">
        <v>59</v>
      </c>
      <c r="B66" s="24" t="s">
        <v>100</v>
      </c>
      <c r="C66" s="25">
        <v>1997</v>
      </c>
      <c r="D66" s="23" t="s">
        <v>16</v>
      </c>
      <c r="E66" s="46">
        <v>47</v>
      </c>
      <c r="F66" s="18">
        <f>VLOOKUP(E66,[1]Финишка!$A$3:$B$300,2,FALSE)</f>
        <v>2.1631944444444446E-3</v>
      </c>
      <c r="G66" s="19" t="str">
        <f>IF(F66=" "," ",IF(F66&lt;[1]Разряды!$B$4,[1]Разряды!$B$3,IF(F66&lt;[1]Разряды!$C$4,[1]Разряды!$C$3,IF(F66&lt;[1]Разряды!$D$4,[1]Разряды!$D$3,IF(F66&lt;[1]Разряды!$E$4,[1]Разряды!$E$3,IF(F66&lt;[1]Разряды!$F$4,[1]Разряды!$F$3,IF(F66&lt;[1]Разряды!$G$4,[1]Разряды!$G$3,IF(F66&lt;[1]Разряды!$H$4,[1]Разряды!$H$3,б/р))))))))</f>
        <v>Iюн</v>
      </c>
      <c r="H66" s="20" t="s">
        <v>20</v>
      </c>
    </row>
    <row r="67" spans="1:8">
      <c r="A67" s="23">
        <v>60</v>
      </c>
      <c r="B67" s="31" t="s">
        <v>101</v>
      </c>
      <c r="C67" s="25">
        <v>1997</v>
      </c>
      <c r="D67" s="23" t="s">
        <v>24</v>
      </c>
      <c r="E67" s="48">
        <v>141</v>
      </c>
      <c r="F67" s="18">
        <f>VLOOKUP(E67,[1]Финишка!$A$3:$B$300,2,FALSE)</f>
        <v>2.1689814814814814E-3</v>
      </c>
      <c r="G67" s="19" t="str">
        <f>IF(F67=" "," ",IF(F67&lt;[1]Разряды!$B$4,[1]Разряды!$B$3,IF(F67&lt;[1]Разряды!$C$4,[1]Разряды!$C$3,IF(F67&lt;[1]Разряды!$D$4,[1]Разряды!$D$3,IF(F67&lt;[1]Разряды!$E$4,[1]Разряды!$E$3,IF(F67&lt;[1]Разряды!$F$4,[1]Разряды!$F$3,IF(F67&lt;[1]Разряды!$G$4,[1]Разряды!$G$3,IF(F67&lt;[1]Разряды!$H$4,[1]Разряды!$H$3,б/р))))))))</f>
        <v>Iюн</v>
      </c>
      <c r="H67" s="20" t="s">
        <v>49</v>
      </c>
    </row>
    <row r="68" spans="1:8">
      <c r="A68" s="23">
        <v>61</v>
      </c>
      <c r="B68" s="24" t="s">
        <v>102</v>
      </c>
      <c r="C68" s="25">
        <v>1993</v>
      </c>
      <c r="D68" s="23" t="s">
        <v>24</v>
      </c>
      <c r="E68" s="46">
        <v>568</v>
      </c>
      <c r="F68" s="18">
        <f>VLOOKUP(E68,[1]Финишка!$A$3:$B$300,2,FALSE)</f>
        <v>2.170138888888889E-3</v>
      </c>
      <c r="G68" s="19" t="str">
        <f>IF(F68=" "," ",IF(F68&lt;[1]Разряды!$B$4,[1]Разряды!$B$3,IF(F68&lt;[1]Разряды!$C$4,[1]Разряды!$C$3,IF(F68&lt;[1]Разряды!$D$4,[1]Разряды!$D$3,IF(F68&lt;[1]Разряды!$E$4,[1]Разряды!$E$3,IF(F68&lt;[1]Разряды!$F$4,[1]Разряды!$F$3,IF(F68&lt;[1]Разряды!$G$4,[1]Разряды!$G$3,IF(F68&lt;[1]Разряды!$H$4,[1]Разряды!$H$3,б/р))))))))</f>
        <v>Iюн</v>
      </c>
      <c r="H68" s="20" t="s">
        <v>25</v>
      </c>
    </row>
    <row r="69" spans="1:8">
      <c r="A69" s="23">
        <v>62</v>
      </c>
      <c r="B69" s="24" t="s">
        <v>103</v>
      </c>
      <c r="C69" s="25">
        <v>1992</v>
      </c>
      <c r="D69" s="23" t="s">
        <v>24</v>
      </c>
      <c r="E69" s="46">
        <v>571</v>
      </c>
      <c r="F69" s="26">
        <f>VLOOKUP(E69,[1]Финишка!$A$3:$B$300,2,FALSE)</f>
        <v>2.1712962962962962E-3</v>
      </c>
      <c r="G69" s="19" t="str">
        <f>IF(F69=" "," ",IF(F69&lt;[1]Разряды!$B$4,[1]Разряды!$B$3,IF(F69&lt;[1]Разряды!$C$4,[1]Разряды!$C$3,IF(F69&lt;[1]Разряды!$D$4,[1]Разряды!$D$3,IF(F69&lt;[1]Разряды!$E$4,[1]Разряды!$E$3,IF(F69&lt;[1]Разряды!$F$4,[1]Разряды!$F$3,IF(F69&lt;[1]Разряды!$G$4,[1]Разряды!$G$3,IF(F69&lt;[1]Разряды!$H$4,[1]Разряды!$H$3,б/р))))))))</f>
        <v>Iюн</v>
      </c>
      <c r="H69" s="20" t="s">
        <v>25</v>
      </c>
    </row>
    <row r="70" spans="1:8">
      <c r="A70" s="23">
        <v>63</v>
      </c>
      <c r="B70" s="24" t="s">
        <v>104</v>
      </c>
      <c r="C70" s="25">
        <v>1996</v>
      </c>
      <c r="D70" s="23" t="s">
        <v>16</v>
      </c>
      <c r="E70" s="46">
        <v>1109</v>
      </c>
      <c r="F70" s="18">
        <f>VLOOKUP(E70,[1]Финишка!$A$3:$B$300,2,FALSE)</f>
        <v>2.1724537037037038E-3</v>
      </c>
      <c r="G70" s="27" t="str">
        <f>IF(F70=" "," ",IF(F70&lt;[1]Разряды!$B$4,[1]Разряды!$B$3,IF(F70&lt;[1]Разряды!$C$4,[1]Разряды!$C$3,IF(F70&lt;[1]Разряды!$D$4,[1]Разряды!$D$3,IF(F70&lt;[1]Разряды!$E$4,[1]Разряды!$E$3,IF(F70&lt;[1]Разряды!$F$4,[1]Разряды!$F$3,IF(F70&lt;[1]Разряды!$G$4,[1]Разряды!$G$3,IF(F70&lt;[1]Разряды!$H$4,[1]Разряды!$H$3,б/р))))))))</f>
        <v>Iюн</v>
      </c>
      <c r="H70" s="28" t="s">
        <v>83</v>
      </c>
    </row>
    <row r="71" spans="1:8">
      <c r="A71" s="23">
        <v>64</v>
      </c>
      <c r="B71" s="24" t="s">
        <v>105</v>
      </c>
      <c r="C71" s="25">
        <v>1997</v>
      </c>
      <c r="D71" s="23" t="s">
        <v>24</v>
      </c>
      <c r="E71" s="46">
        <v>103</v>
      </c>
      <c r="F71" s="18">
        <f>VLOOKUP(E71,[1]Финишка!$A$3:$B$300,2,FALSE)</f>
        <v>2.1747685185185186E-3</v>
      </c>
      <c r="G71" s="19" t="str">
        <f>IF(F71=" "," ",IF(F71&lt;[1]Разряды!$B$4,[1]Разряды!$B$3,IF(F71&lt;[1]Разряды!$C$4,[1]Разряды!$C$3,IF(F71&lt;[1]Разряды!$D$4,[1]Разряды!$D$3,IF(F71&lt;[1]Разряды!$E$4,[1]Разряды!$E$3,IF(F71&lt;[1]Разряды!$F$4,[1]Разряды!$F$3,IF(F71&lt;[1]Разряды!$G$4,[1]Разряды!$G$3,IF(F71&lt;[1]Разряды!$H$4,[1]Разряды!$H$3,б/р))))))))</f>
        <v>Iюн</v>
      </c>
      <c r="H71" s="20" t="s">
        <v>49</v>
      </c>
    </row>
    <row r="72" spans="1:8">
      <c r="A72" s="23">
        <v>65</v>
      </c>
      <c r="B72" s="24" t="s">
        <v>106</v>
      </c>
      <c r="C72" s="25">
        <v>1994</v>
      </c>
      <c r="D72" s="23" t="s">
        <v>16</v>
      </c>
      <c r="E72" s="46">
        <v>613</v>
      </c>
      <c r="F72" s="18">
        <f>VLOOKUP(E72,[1]Финишка!$A$3:$B$300,2,FALSE)</f>
        <v>2.1782407407407406E-3</v>
      </c>
      <c r="G72" s="19" t="str">
        <f>IF(F72=" "," ",IF(F72&lt;[1]Разряды!$B$4,[1]Разряды!$B$3,IF(F72&lt;[1]Разряды!$C$4,[1]Разряды!$C$3,IF(F72&lt;[1]Разряды!$D$4,[1]Разряды!$D$3,IF(F72&lt;[1]Разряды!$E$4,[1]Разряды!$E$3,IF(F72&lt;[1]Разряды!$F$4,[1]Разряды!$F$3,IF(F72&lt;[1]Разряды!$G$4,[1]Разряды!$G$3,IF(F72&lt;[1]Разряды!$H$4,[1]Разряды!$H$3,б/р))))))))</f>
        <v>Iюн</v>
      </c>
      <c r="H72" s="20" t="s">
        <v>18</v>
      </c>
    </row>
    <row r="73" spans="1:8">
      <c r="A73" s="23">
        <v>66</v>
      </c>
      <c r="B73" s="24" t="s">
        <v>107</v>
      </c>
      <c r="C73" s="25">
        <v>1995</v>
      </c>
      <c r="D73" s="23" t="s">
        <v>16</v>
      </c>
      <c r="E73" s="46">
        <v>92</v>
      </c>
      <c r="F73" s="18">
        <f>VLOOKUP(E73,[1]Финишка!$A$3:$B$300,2,FALSE)</f>
        <v>2.1805555555555558E-3</v>
      </c>
      <c r="G73" s="19" t="str">
        <f>IF(F73=" "," ",IF(F73&lt;[1]Разряды!$B$4,[1]Разряды!$B$3,IF(F73&lt;[1]Разряды!$C$4,[1]Разряды!$C$3,IF(F73&lt;[1]Разряды!$D$4,[1]Разряды!$D$3,IF(F73&lt;[1]Разряды!$E$4,[1]Разряды!$E$3,IF(F73&lt;[1]Разряды!$F$4,[1]Разряды!$F$3,IF(F73&lt;[1]Разряды!$G$4,[1]Разряды!$G$3,IF(F73&lt;[1]Разряды!$H$4,[1]Разряды!$H$3,б/р))))))))</f>
        <v>Iюн</v>
      </c>
      <c r="H73" s="20" t="s">
        <v>108</v>
      </c>
    </row>
    <row r="74" spans="1:8">
      <c r="A74" s="23">
        <v>67</v>
      </c>
      <c r="B74" s="31" t="s">
        <v>109</v>
      </c>
      <c r="C74" s="25">
        <v>1997</v>
      </c>
      <c r="D74" s="23" t="s">
        <v>24</v>
      </c>
      <c r="E74" s="48">
        <v>139</v>
      </c>
      <c r="F74" s="18">
        <f>VLOOKUP(E74,[1]Финишка!$A$3:$B$300,2,FALSE)</f>
        <v>2.1805555555555558E-3</v>
      </c>
      <c r="G74" s="19" t="str">
        <f>IF(F74=" "," ",IF(F74&lt;[1]Разряды!$B$4,[1]Разряды!$B$3,IF(F74&lt;[1]Разряды!$C$4,[1]Разряды!$C$3,IF(F74&lt;[1]Разряды!$D$4,[1]Разряды!$D$3,IF(F74&lt;[1]Разряды!$E$4,[1]Разряды!$E$3,IF(F74&lt;[1]Разряды!$F$4,[1]Разряды!$F$3,IF(F74&lt;[1]Разряды!$G$4,[1]Разряды!$G$3,IF(F74&lt;[1]Разряды!$H$4,[1]Разряды!$H$3,б/р))))))))</f>
        <v>Iюн</v>
      </c>
      <c r="H74" s="20" t="s">
        <v>49</v>
      </c>
    </row>
    <row r="75" spans="1:8">
      <c r="A75" s="23">
        <v>68</v>
      </c>
      <c r="B75" s="29" t="s">
        <v>110</v>
      </c>
      <c r="C75" s="25">
        <v>1995</v>
      </c>
      <c r="D75" s="23" t="s">
        <v>16</v>
      </c>
      <c r="E75" s="46">
        <v>1099</v>
      </c>
      <c r="F75" s="26">
        <f>VLOOKUP(E75,[1]Финишка!$A$3:$B$300,2,FALSE)</f>
        <v>2.1840277777777778E-3</v>
      </c>
      <c r="G75" s="19" t="str">
        <f>IF(F75=" "," ",IF(F75&lt;[1]Разряды!$B$4,[1]Разряды!$B$3,IF(F75&lt;[1]Разряды!$C$4,[1]Разряды!$C$3,IF(F75&lt;[1]Разряды!$D$4,[1]Разряды!$D$3,IF(F75&lt;[1]Разряды!$E$4,[1]Разряды!$E$3,IF(F75&lt;[1]Разряды!$F$4,[1]Разряды!$F$3,IF(F75&lt;[1]Разряды!$G$4,[1]Разряды!$G$3,IF(F75&lt;[1]Разряды!$H$4,[1]Разряды!$H$3,б/р))))))))</f>
        <v>Iюн</v>
      </c>
      <c r="H75" s="20" t="s">
        <v>35</v>
      </c>
    </row>
    <row r="76" spans="1:8">
      <c r="A76" s="23">
        <v>69</v>
      </c>
      <c r="B76" s="24" t="s">
        <v>111</v>
      </c>
      <c r="C76" s="25">
        <v>1996</v>
      </c>
      <c r="D76" s="23" t="s">
        <v>16</v>
      </c>
      <c r="E76" s="46">
        <v>53</v>
      </c>
      <c r="F76" s="30">
        <f>VLOOKUP(E76,[1]Финишка!$A$3:$B$300,2,FALSE)</f>
        <v>2.185185185185185E-3</v>
      </c>
      <c r="G76" s="27" t="str">
        <f>IF(F76=" "," ",IF(F76&lt;[1]Разряды!$B$4,[1]Разряды!$B$3,IF(F76&lt;[1]Разряды!$C$4,[1]Разряды!$C$3,IF(F76&lt;[1]Разряды!$D$4,[1]Разряды!$D$3,IF(F76&lt;[1]Разряды!$E$4,[1]Разряды!$E$3,IF(F76&lt;[1]Разряды!$F$4,[1]Разряды!$F$3,IF(F76&lt;[1]Разряды!$G$4,[1]Разряды!$G$3,IF(F76&lt;[1]Разряды!$H$4,[1]Разряды!$H$3,б/р))))))))</f>
        <v>Iюн</v>
      </c>
      <c r="H76" s="28" t="s">
        <v>59</v>
      </c>
    </row>
    <row r="77" spans="1:8">
      <c r="A77" s="23">
        <v>70</v>
      </c>
      <c r="B77" s="31" t="s">
        <v>112</v>
      </c>
      <c r="C77" s="25">
        <v>1997</v>
      </c>
      <c r="D77" s="23" t="s">
        <v>56</v>
      </c>
      <c r="E77" s="46">
        <v>389</v>
      </c>
      <c r="F77" s="18">
        <f>VLOOKUP(E77,[1]Финишка!$A$3:$B$300,2,FALSE)</f>
        <v>2.185185185185185E-3</v>
      </c>
      <c r="G77" s="19" t="str">
        <f>IF(F77=" "," ",IF(F77&lt;[1]Разряды!$B$4,[1]Разряды!$B$3,IF(F77&lt;[1]Разряды!$C$4,[1]Разряды!$C$3,IF(F77&lt;[1]Разряды!$D$4,[1]Разряды!$D$3,IF(F77&lt;[1]Разряды!$E$4,[1]Разряды!$E$3,IF(F77&lt;[1]Разряды!$F$4,[1]Разряды!$F$3,IF(F77&lt;[1]Разряды!$G$4,[1]Разряды!$G$3,IF(F77&lt;[1]Разряды!$H$4,[1]Разряды!$H$3,б/р))))))))</f>
        <v>Iюн</v>
      </c>
      <c r="H77" s="20" t="s">
        <v>57</v>
      </c>
    </row>
    <row r="78" spans="1:8">
      <c r="A78" s="23">
        <v>71</v>
      </c>
      <c r="B78" s="24" t="s">
        <v>113</v>
      </c>
      <c r="C78" s="25">
        <v>1995</v>
      </c>
      <c r="D78" s="23" t="s">
        <v>16</v>
      </c>
      <c r="E78" s="46">
        <v>2706</v>
      </c>
      <c r="F78" s="26">
        <f>VLOOKUP(E78,[1]Финишка!$A$3:$B$300,2,FALSE)</f>
        <v>2.1863425925925926E-3</v>
      </c>
      <c r="G78" s="36" t="str">
        <f>IF(F78=" "," ",IF(F78&lt;[1]Разряды!$B$4,[1]Разряды!$B$3,IF(F78&lt;[1]Разряды!$C$4,[1]Разряды!$C$3,IF(F78&lt;[1]Разряды!$D$4,[1]Разряды!$D$3,IF(F78&lt;[1]Разряды!$E$4,[1]Разряды!$E$3,IF(F78&lt;[1]Разряды!$F$4,[1]Разряды!$F$3,IF(F78&lt;[1]Разряды!$G$4,[1]Разряды!$G$3,IF(F78&lt;[1]Разряды!$H$4,[1]Разряды!$H$3,б/р))))))))</f>
        <v>Iюн</v>
      </c>
      <c r="H78" s="20" t="s">
        <v>63</v>
      </c>
    </row>
    <row r="79" spans="1:8">
      <c r="A79" s="23">
        <v>72</v>
      </c>
      <c r="B79" s="24" t="s">
        <v>114</v>
      </c>
      <c r="C79" s="25">
        <v>1997</v>
      </c>
      <c r="D79" s="23" t="s">
        <v>24</v>
      </c>
      <c r="E79" s="46">
        <v>1066</v>
      </c>
      <c r="F79" s="18">
        <f>VLOOKUP(E79,[1]Финишка!$A$3:$B$300,2,FALSE)</f>
        <v>2.189814814814815E-3</v>
      </c>
      <c r="G79" s="19" t="str">
        <f>IF(F79=" "," ",IF(F79&lt;[1]Разряды!$B$4,[1]Разряды!$B$3,IF(F79&lt;[1]Разряды!$C$4,[1]Разряды!$C$3,IF(F79&lt;[1]Разряды!$D$4,[1]Разряды!$D$3,IF(F79&lt;[1]Разряды!$E$4,[1]Разряды!$E$3,IF(F79&lt;[1]Разряды!$F$4,[1]Разряды!$F$3,IF(F79&lt;[1]Разряды!$G$4,[1]Разряды!$G$3,IF(F79&lt;[1]Разряды!$H$4,[1]Разряды!$H$3,б/р))))))))</f>
        <v>Iюн</v>
      </c>
      <c r="H79" s="20" t="s">
        <v>89</v>
      </c>
    </row>
    <row r="80" spans="1:8">
      <c r="A80" s="23">
        <v>73</v>
      </c>
      <c r="B80" s="24" t="s">
        <v>115</v>
      </c>
      <c r="C80" s="25">
        <v>1996</v>
      </c>
      <c r="D80" s="23" t="s">
        <v>16</v>
      </c>
      <c r="E80" s="46">
        <v>1105</v>
      </c>
      <c r="F80" s="30">
        <f>VLOOKUP(E80,[1]Финишка!$A$3:$B$300,2,FALSE)</f>
        <v>2.1909722222222222E-3</v>
      </c>
      <c r="G80" s="19" t="str">
        <f>IF(F80=" "," ",IF(F80&lt;[1]Разряды!$B$4,[1]Разряды!$B$3,IF(F80&lt;[1]Разряды!$C$4,[1]Разряды!$C$3,IF(F80&lt;[1]Разряды!$D$4,[1]Разряды!$D$3,IF(F80&lt;[1]Разряды!$E$4,[1]Разряды!$E$3,IF(F80&lt;[1]Разряды!$F$4,[1]Разряды!$F$3,IF(F80&lt;[1]Разряды!$G$4,[1]Разряды!$G$3,IF(F80&lt;[1]Разряды!$H$4,[1]Разряды!$H$3,б/р))))))))</f>
        <v>Iюн</v>
      </c>
      <c r="H80" s="28" t="s">
        <v>83</v>
      </c>
    </row>
    <row r="81" spans="1:8">
      <c r="A81" s="23">
        <v>74</v>
      </c>
      <c r="B81" s="20" t="s">
        <v>116</v>
      </c>
      <c r="C81" s="22">
        <v>1996</v>
      </c>
      <c r="D81" s="23" t="s">
        <v>16</v>
      </c>
      <c r="E81" s="46">
        <v>49</v>
      </c>
      <c r="F81" s="18">
        <f>VLOOKUP(E81,[1]Финишка!$A$3:$B$300,2,FALSE)</f>
        <v>2.1909722222222222E-3</v>
      </c>
      <c r="G81" s="19" t="str">
        <f>IF(F81=" "," ",IF(F81&lt;[1]Разряды!$B$4,[1]Разряды!$B$3,IF(F81&lt;[1]Разряды!$C$4,[1]Разряды!$C$3,IF(F81&lt;[1]Разряды!$D$4,[1]Разряды!$D$3,IF(F81&lt;[1]Разряды!$E$4,[1]Разряды!$E$3,IF(F81&lt;[1]Разряды!$F$4,[1]Разряды!$F$3,IF(F81&lt;[1]Разряды!$G$4,[1]Разряды!$G$3,IF(F81&lt;[1]Разряды!$H$4,[1]Разряды!$H$3,б/р))))))))</f>
        <v>Iюн</v>
      </c>
      <c r="H81" s="20" t="s">
        <v>20</v>
      </c>
    </row>
    <row r="82" spans="1:8">
      <c r="A82" s="23">
        <v>75</v>
      </c>
      <c r="B82" s="20" t="s">
        <v>117</v>
      </c>
      <c r="C82" s="22">
        <v>1995</v>
      </c>
      <c r="D82" s="23" t="s">
        <v>80</v>
      </c>
      <c r="E82" s="45">
        <v>171</v>
      </c>
      <c r="F82" s="18">
        <f>VLOOKUP(E82,[1]Финишка!$A$3:$B$300,2,FALSE)</f>
        <v>2.1944444444444446E-3</v>
      </c>
      <c r="G82" s="19" t="str">
        <f>IF(F82=" "," ",IF(F82&lt;[1]Разряды!$B$4,[1]Разряды!$B$3,IF(F82&lt;[1]Разряды!$C$4,[1]Разряды!$C$3,IF(F82&lt;[1]Разряды!$D$4,[1]Разряды!$D$3,IF(F82&lt;[1]Разряды!$E$4,[1]Разряды!$E$3,IF(F82&lt;[1]Разряды!$F$4,[1]Разряды!$F$3,IF(F82&lt;[1]Разряды!$G$4,[1]Разряды!$G$3,IF(F82&lt;[1]Разряды!$H$4,[1]Разряды!$H$3,б/р))))))))</f>
        <v>Iюн</v>
      </c>
      <c r="H82" s="20" t="s">
        <v>81</v>
      </c>
    </row>
    <row r="83" spans="1:8">
      <c r="A83" s="23">
        <v>76</v>
      </c>
      <c r="B83" s="15" t="s">
        <v>118</v>
      </c>
      <c r="C83" s="16">
        <v>1995</v>
      </c>
      <c r="D83" s="23" t="s">
        <v>119</v>
      </c>
      <c r="E83" s="47">
        <v>414</v>
      </c>
      <c r="F83" s="18">
        <f>VLOOKUP(E83,[1]Финишка!$A$3:$B$300,2,FALSE)</f>
        <v>2.1967592592592594E-3</v>
      </c>
      <c r="G83" s="19" t="str">
        <f>IF(F83=" "," ",IF(F83&lt;[1]Разряды!$B$4,[1]Разряды!$B$3,IF(F83&lt;[1]Разряды!$C$4,[1]Разряды!$C$3,IF(F83&lt;[1]Разряды!$D$4,[1]Разряды!$D$3,IF(F83&lt;[1]Разряды!$E$4,[1]Разряды!$E$3,IF(F83&lt;[1]Разряды!$F$4,[1]Разряды!$F$3,IF(F83&lt;[1]Разряды!$G$4,[1]Разряды!$G$3,IF(F83&lt;[1]Разряды!$H$4,[1]Разряды!$H$3,б/р))))))))</f>
        <v>Iюн</v>
      </c>
      <c r="H83" s="15" t="s">
        <v>120</v>
      </c>
    </row>
    <row r="84" spans="1:8">
      <c r="A84" s="23">
        <v>77</v>
      </c>
      <c r="B84" s="20" t="s">
        <v>121</v>
      </c>
      <c r="C84" s="22">
        <v>1994</v>
      </c>
      <c r="D84" s="23" t="s">
        <v>16</v>
      </c>
      <c r="E84" s="45">
        <v>497</v>
      </c>
      <c r="F84" s="18">
        <f>VLOOKUP(E84,[1]Финишка!$A$3:$B$300,2,FALSE)</f>
        <v>2.1979166666666666E-3</v>
      </c>
      <c r="G84" s="19" t="str">
        <f>IF(F84=" "," ",IF(F84&lt;[1]Разряды!$B$4,[1]Разряды!$B$3,IF(F84&lt;[1]Разряды!$C$4,[1]Разряды!$C$3,IF(F84&lt;[1]Разряды!$D$4,[1]Разряды!$D$3,IF(F84&lt;[1]Разряды!$E$4,[1]Разряды!$E$3,IF(F84&lt;[1]Разряды!$F$4,[1]Разряды!$F$3,IF(F84&lt;[1]Разряды!$G$4,[1]Разряды!$G$3,IF(F84&lt;[1]Разряды!$H$4,[1]Разряды!$H$3,б/р))))))))</f>
        <v>Iюн</v>
      </c>
      <c r="H84" s="15" t="s">
        <v>122</v>
      </c>
    </row>
    <row r="85" spans="1:8">
      <c r="A85" s="23">
        <v>78</v>
      </c>
      <c r="B85" s="20" t="s">
        <v>123</v>
      </c>
      <c r="C85" s="22">
        <v>1996</v>
      </c>
      <c r="D85" s="23" t="s">
        <v>16</v>
      </c>
      <c r="E85" s="45">
        <v>1426</v>
      </c>
      <c r="F85" s="18">
        <f>VLOOKUP(E85,[1]Финишка!$A$3:$B$300,2,FALSE)</f>
        <v>2.1979166666666666E-3</v>
      </c>
      <c r="G85" s="19" t="str">
        <f>IF(F85=" "," ",IF(F85&lt;[1]Разряды!$B$4,[1]Разряды!$B$3,IF(F85&lt;[1]Разряды!$C$4,[1]Разряды!$C$3,IF(F85&lt;[1]Разряды!$D$4,[1]Разряды!$D$3,IF(F85&lt;[1]Разряды!$E$4,[1]Разряды!$E$3,IF(F85&lt;[1]Разряды!$F$4,[1]Разряды!$F$3,IF(F85&lt;[1]Разряды!$G$4,[1]Разряды!$G$3,IF(F85&lt;[1]Разряды!$H$4,[1]Разряды!$H$3,б/р))))))))</f>
        <v>Iюн</v>
      </c>
      <c r="H85" s="15" t="s">
        <v>51</v>
      </c>
    </row>
    <row r="86" spans="1:8">
      <c r="A86" s="23">
        <v>79</v>
      </c>
      <c r="B86" s="20" t="s">
        <v>124</v>
      </c>
      <c r="C86" s="22">
        <v>1997</v>
      </c>
      <c r="D86" s="23" t="s">
        <v>16</v>
      </c>
      <c r="E86" s="45">
        <v>733</v>
      </c>
      <c r="F86" s="18">
        <f>VLOOKUP(E86,[1]Финишка!$A$3:$B$300,2,FALSE)</f>
        <v>2.2002314814814814E-3</v>
      </c>
      <c r="G86" s="19" t="str">
        <f>IF(F86=" "," ",IF(F86&lt;[1]Разряды!$B$4,[1]Разряды!$B$3,IF(F86&lt;[1]Разряды!$C$4,[1]Разряды!$C$3,IF(F86&lt;[1]Разряды!$D$4,[1]Разряды!$D$3,IF(F86&lt;[1]Разряды!$E$4,[1]Разряды!$E$3,IF(F86&lt;[1]Разряды!$F$4,[1]Разряды!$F$3,IF(F86&lt;[1]Разряды!$G$4,[1]Разряды!$G$3,IF(F86&lt;[1]Разряды!$H$4,[1]Разряды!$H$3,б/р))))))))</f>
        <v>Iюн</v>
      </c>
      <c r="H86" s="15" t="s">
        <v>63</v>
      </c>
    </row>
    <row r="87" spans="1:8">
      <c r="A87" s="23">
        <v>80</v>
      </c>
      <c r="B87" s="29" t="s">
        <v>125</v>
      </c>
      <c r="C87" s="25">
        <v>1994</v>
      </c>
      <c r="D87" s="23" t="s">
        <v>16</v>
      </c>
      <c r="E87" s="46">
        <v>1237</v>
      </c>
      <c r="F87" s="26">
        <f>VLOOKUP(E87,[1]Финишка!$A$3:$B$300,2,FALSE)</f>
        <v>2.2013888888888886E-3</v>
      </c>
      <c r="G87" s="19" t="str">
        <f>IF(F87=" "," ",IF(F87&lt;[1]Разряды!$B$4,[1]Разряды!$B$3,IF(F87&lt;[1]Разряды!$C$4,[1]Разряды!$C$3,IF(F87&lt;[1]Разряды!$D$4,[1]Разряды!$D$3,IF(F87&lt;[1]Разряды!$E$4,[1]Разряды!$E$3,IF(F87&lt;[1]Разряды!$F$4,[1]Разряды!$F$3,IF(F87&lt;[1]Разряды!$G$4,[1]Разряды!$G$3,IF(F87&lt;[1]Разряды!$H$4,[1]Разряды!$H$3,б/р))))))))</f>
        <v>Iюн</v>
      </c>
      <c r="H87" s="15" t="s">
        <v>35</v>
      </c>
    </row>
    <row r="88" spans="1:8">
      <c r="A88" s="23">
        <v>81</v>
      </c>
      <c r="B88" s="31" t="s">
        <v>126</v>
      </c>
      <c r="C88" s="25">
        <v>1996</v>
      </c>
      <c r="D88" s="23" t="s">
        <v>56</v>
      </c>
      <c r="E88" s="46">
        <v>1085</v>
      </c>
      <c r="F88" s="18">
        <f>VLOOKUP(E88,[1]Финишка!$A$3:$B$300,2,FALSE)</f>
        <v>2.2037037037037038E-3</v>
      </c>
      <c r="G88" s="27" t="str">
        <f>IF(F88=" "," ",IF(F88&lt;[1]Разряды!$B$4,[1]Разряды!$B$3,IF(F88&lt;[1]Разряды!$C$4,[1]Разряды!$C$3,IF(F88&lt;[1]Разряды!$D$4,[1]Разряды!$D$3,IF(F88&lt;[1]Разряды!$E$4,[1]Разряды!$E$3,IF(F88&lt;[1]Разряды!$F$4,[1]Разряды!$F$3,IF(F88&lt;[1]Разряды!$G$4,[1]Разряды!$G$3,IF(F88&lt;[1]Разряды!$H$4,[1]Разряды!$H$3,б/р))))))))</f>
        <v>Iюн</v>
      </c>
      <c r="H88" s="15" t="s">
        <v>57</v>
      </c>
    </row>
    <row r="89" spans="1:8">
      <c r="A89" s="23">
        <v>82</v>
      </c>
      <c r="B89" s="24" t="s">
        <v>127</v>
      </c>
      <c r="C89" s="25"/>
      <c r="D89" s="23" t="s">
        <v>24</v>
      </c>
      <c r="E89" s="46">
        <v>2657</v>
      </c>
      <c r="F89" s="18">
        <f>VLOOKUP(E89,[1]Финишка!$A$3:$B$300,2,FALSE)</f>
        <v>2.2037037037037038E-3</v>
      </c>
      <c r="G89" s="19" t="str">
        <f>IF(F89=" "," ",IF(F89&lt;[1]Разряды!$B$4,[1]Разряды!$B$3,IF(F89&lt;[1]Разряды!$C$4,[1]Разряды!$C$3,IF(F89&lt;[1]Разряды!$D$4,[1]Разряды!$D$3,IF(F89&lt;[1]Разряды!$E$4,[1]Разряды!$E$3,IF(F89&lt;[1]Разряды!$F$4,[1]Разряды!$F$3,IF(F89&lt;[1]Разряды!$G$4,[1]Разряды!$G$3,IF(F89&lt;[1]Разряды!$H$4,[1]Разряды!$H$3,б/р))))))))</f>
        <v>Iюн</v>
      </c>
      <c r="H89" s="15" t="s">
        <v>53</v>
      </c>
    </row>
    <row r="90" spans="1:8">
      <c r="A90" s="23">
        <v>83</v>
      </c>
      <c r="B90" s="24" t="s">
        <v>128</v>
      </c>
      <c r="C90" s="25">
        <v>1995</v>
      </c>
      <c r="D90" s="23" t="s">
        <v>16</v>
      </c>
      <c r="E90" s="46">
        <v>438</v>
      </c>
      <c r="F90" s="18">
        <f>VLOOKUP(E90,[1]Финишка!$A$3:$B$300,2,FALSE)</f>
        <v>2.2071759259259258E-3</v>
      </c>
      <c r="G90" s="19" t="str">
        <f>IF(F90=" "," ",IF(F90&lt;[1]Разряды!$B$4,[1]Разряды!$B$3,IF(F90&lt;[1]Разряды!$C$4,[1]Разряды!$C$3,IF(F90&lt;[1]Разряды!$D$4,[1]Разряды!$D$3,IF(F90&lt;[1]Разряды!$E$4,[1]Разряды!$E$3,IF(F90&lt;[1]Разряды!$F$4,[1]Разряды!$F$3,IF(F90&lt;[1]Разряды!$G$4,[1]Разряды!$G$3,IF(F90&lt;[1]Разряды!$H$4,[1]Разряды!$H$3,б/р))))))))</f>
        <v>Iюн</v>
      </c>
      <c r="H90" s="15" t="s">
        <v>63</v>
      </c>
    </row>
    <row r="91" spans="1:8">
      <c r="A91" s="23">
        <v>84</v>
      </c>
      <c r="B91" s="24" t="s">
        <v>129</v>
      </c>
      <c r="C91" s="25">
        <v>1996</v>
      </c>
      <c r="D91" s="23" t="s">
        <v>80</v>
      </c>
      <c r="E91" s="46">
        <v>166</v>
      </c>
      <c r="F91" s="26">
        <f>VLOOKUP(E91,[1]Финишка!$A$3:$B$300,2,FALSE)</f>
        <v>2.2083333333333334E-3</v>
      </c>
      <c r="G91" s="19" t="str">
        <f>IF(F91=" "," ",IF(F91&lt;[1]Разряды!$B$4,[1]Разряды!$B$3,IF(F91&lt;[1]Разряды!$C$4,[1]Разряды!$C$3,IF(F91&lt;[1]Разряды!$D$4,[1]Разряды!$D$3,IF(F91&lt;[1]Разряды!$E$4,[1]Разряды!$E$3,IF(F91&lt;[1]Разряды!$F$4,[1]Разряды!$F$3,IF(F91&lt;[1]Разряды!$G$4,[1]Разряды!$G$3,IF(F91&lt;[1]Разряды!$H$4,[1]Разряды!$H$3,б/р))))))))</f>
        <v>Iюн</v>
      </c>
      <c r="H91" s="15" t="s">
        <v>81</v>
      </c>
    </row>
    <row r="92" spans="1:8">
      <c r="A92" s="23">
        <v>85</v>
      </c>
      <c r="B92" s="20" t="s">
        <v>130</v>
      </c>
      <c r="C92" s="22">
        <v>1995</v>
      </c>
      <c r="D92" s="23" t="s">
        <v>16</v>
      </c>
      <c r="E92" s="45">
        <v>322</v>
      </c>
      <c r="F92" s="18">
        <f>VLOOKUP(E92,[1]Финишка!$A$3:$B$300,2,FALSE)</f>
        <v>2.2094907407407406E-3</v>
      </c>
      <c r="G92" s="27" t="str">
        <f>IF(F92=" "," ",IF(F92&lt;[1]Разряды!$B$4,[1]Разряды!$B$3,IF(F92&lt;[1]Разряды!$C$4,[1]Разряды!$C$3,IF(F92&lt;[1]Разряды!$D$4,[1]Разряды!$D$3,IF(F92&lt;[1]Разряды!$E$4,[1]Разряды!$E$3,IF(F92&lt;[1]Разряды!$F$4,[1]Разряды!$F$3,IF(F92&lt;[1]Разряды!$G$4,[1]Разряды!$G$3,IF(F92&lt;[1]Разряды!$H$4,[1]Разряды!$H$3,б/р))))))))</f>
        <v>Iюн</v>
      </c>
      <c r="H92" s="15" t="s">
        <v>63</v>
      </c>
    </row>
    <row r="93" spans="1:8">
      <c r="A93" s="23">
        <v>86</v>
      </c>
      <c r="B93" s="15" t="s">
        <v>131</v>
      </c>
      <c r="C93" s="16">
        <v>1996</v>
      </c>
      <c r="D93" s="17" t="s">
        <v>24</v>
      </c>
      <c r="E93" s="47">
        <v>1065</v>
      </c>
      <c r="F93" s="18">
        <f>VLOOKUP(E93,[1]Финишка!$A$3:$B$300,2,FALSE)</f>
        <v>2.2118055555555558E-3</v>
      </c>
      <c r="G93" s="19" t="str">
        <f>IF(F93=" "," ",IF(F93&lt;[1]Разряды!$B$4,[1]Разряды!$B$3,IF(F93&lt;[1]Разряды!$C$4,[1]Разряды!$C$3,IF(F93&lt;[1]Разряды!$D$4,[1]Разряды!$D$3,IF(F93&lt;[1]Разряды!$E$4,[1]Разряды!$E$3,IF(F93&lt;[1]Разряды!$F$4,[1]Разряды!$F$3,IF(F93&lt;[1]Разряды!$G$4,[1]Разряды!$G$3,IF(F93&lt;[1]Разряды!$H$4,[1]Разряды!$H$3,б/р))))))))</f>
        <v>Iюн</v>
      </c>
      <c r="H93" s="15" t="s">
        <v>89</v>
      </c>
    </row>
    <row r="94" spans="1:8">
      <c r="A94" s="23">
        <v>87</v>
      </c>
      <c r="B94" s="20" t="s">
        <v>132</v>
      </c>
      <c r="C94" s="22">
        <v>1996</v>
      </c>
      <c r="D94" s="17" t="s">
        <v>16</v>
      </c>
      <c r="E94" s="45">
        <v>104</v>
      </c>
      <c r="F94" s="30">
        <f>VLOOKUP(E94,[1]Финишка!$A$3:$B$300,2,FALSE)</f>
        <v>2.2141203703703702E-3</v>
      </c>
      <c r="G94" s="19" t="str">
        <f>IF(F94=" "," ",IF(F94&lt;[1]Разряды!$B$4,[1]Разряды!$B$3,IF(F94&lt;[1]Разряды!$C$4,[1]Разряды!$C$3,IF(F94&lt;[1]Разряды!$D$4,[1]Разряды!$D$3,IF(F94&lt;[1]Разряды!$E$4,[1]Разряды!$E$3,IF(F94&lt;[1]Разряды!$F$4,[1]Разряды!$F$3,IF(F94&lt;[1]Разряды!$G$4,[1]Разряды!$G$3,IF(F94&lt;[1]Разряды!$H$4,[1]Разряды!$H$3,б/р))))))))</f>
        <v>Iюн</v>
      </c>
      <c r="H94" s="34" t="s">
        <v>59</v>
      </c>
    </row>
    <row r="95" spans="1:8">
      <c r="A95" s="23">
        <v>88</v>
      </c>
      <c r="B95" s="21" t="s">
        <v>133</v>
      </c>
      <c r="C95" s="22">
        <v>1997</v>
      </c>
      <c r="D95" s="17" t="s">
        <v>24</v>
      </c>
      <c r="E95" s="49">
        <v>137</v>
      </c>
      <c r="F95" s="18">
        <f>VLOOKUP(E95,[1]Финишка!$A$3:$B$300,2,FALSE)</f>
        <v>2.2187499999999998E-3</v>
      </c>
      <c r="G95" s="19" t="str">
        <f>IF(F95=" "," ",IF(F95&lt;[1]Разряды!$B$4,[1]Разряды!$B$3,IF(F95&lt;[1]Разряды!$C$4,[1]Разряды!$C$3,IF(F95&lt;[1]Разряды!$D$4,[1]Разряды!$D$3,IF(F95&lt;[1]Разряды!$E$4,[1]Разряды!$E$3,IF(F95&lt;[1]Разряды!$F$4,[1]Разряды!$F$3,IF(F95&lt;[1]Разряды!$G$4,[1]Разряды!$G$3,IF(F95&lt;[1]Разряды!$H$4,[1]Разряды!$H$3,б/р))))))))</f>
        <v>Iюн</v>
      </c>
      <c r="H95" s="15" t="s">
        <v>49</v>
      </c>
    </row>
    <row r="96" spans="1:8">
      <c r="A96" s="23">
        <v>89</v>
      </c>
      <c r="B96" s="20" t="s">
        <v>134</v>
      </c>
      <c r="C96" s="22">
        <v>1996</v>
      </c>
      <c r="D96" s="17" t="s">
        <v>16</v>
      </c>
      <c r="E96" s="45">
        <v>111</v>
      </c>
      <c r="F96" s="18">
        <f>VLOOKUP(E96,[1]Финишка!$A$3:$B$300,2,FALSE)</f>
        <v>2.2199074074074074E-3</v>
      </c>
      <c r="G96" s="19" t="str">
        <f>IF(F96=" "," ",IF(F96&lt;[1]Разряды!$B$4,[1]Разряды!$B$3,IF(F96&lt;[1]Разряды!$C$4,[1]Разряды!$C$3,IF(F96&lt;[1]Разряды!$D$4,[1]Разряды!$D$3,IF(F96&lt;[1]Разряды!$E$4,[1]Разряды!$E$3,IF(F96&lt;[1]Разряды!$F$4,[1]Разряды!$F$3,IF(F96&lt;[1]Разряды!$G$4,[1]Разряды!$G$3,IF(F96&lt;[1]Разряды!$H$4,[1]Разряды!$H$3,б/р))))))))</f>
        <v>Iюн</v>
      </c>
      <c r="H96" s="15" t="s">
        <v>135</v>
      </c>
    </row>
    <row r="97" spans="1:8">
      <c r="A97" s="23">
        <v>90</v>
      </c>
      <c r="B97" s="24" t="s">
        <v>136</v>
      </c>
      <c r="C97" s="25">
        <v>1995</v>
      </c>
      <c r="D97" s="17" t="s">
        <v>71</v>
      </c>
      <c r="E97" s="46">
        <v>639</v>
      </c>
      <c r="F97" s="30">
        <f>VLOOKUP(E97,[1]Финишка!$A$3:$B$300,2,FALSE)</f>
        <v>2.221064814814815E-3</v>
      </c>
      <c r="G97" s="19" t="str">
        <f>IF(F97=" "," ",IF(F97&lt;[1]Разряды!$B$4,[1]Разряды!$B$3,IF(F97&lt;[1]Разряды!$C$4,[1]Разряды!$C$3,IF(F97&lt;[1]Разряды!$D$4,[1]Разряды!$D$3,IF(F97&lt;[1]Разряды!$E$4,[1]Разряды!$E$3,IF(F97&lt;[1]Разряды!$F$4,[1]Разряды!$F$3,IF(F97&lt;[1]Разряды!$G$4,[1]Разряды!$G$3,IF(F97&lt;[1]Разряды!$H$4,[1]Разряды!$H$3,б/р))))))))</f>
        <v>Iюн</v>
      </c>
      <c r="H97" s="34" t="s">
        <v>72</v>
      </c>
    </row>
    <row r="98" spans="1:8">
      <c r="A98" s="23">
        <v>91</v>
      </c>
      <c r="B98" s="24" t="s">
        <v>137</v>
      </c>
      <c r="C98" s="25">
        <v>1997</v>
      </c>
      <c r="D98" s="17" t="s">
        <v>16</v>
      </c>
      <c r="E98" s="46">
        <v>758</v>
      </c>
      <c r="F98" s="18">
        <f>VLOOKUP(E98,[1]Финишка!$A$3:$B$300,2,FALSE)</f>
        <v>2.221064814814815E-3</v>
      </c>
      <c r="G98" s="19" t="str">
        <f>IF(F98=" "," ",IF(F98&lt;[1]Разряды!$B$4,[1]Разряды!$B$3,IF(F98&lt;[1]Разряды!$C$4,[1]Разряды!$C$3,IF(F98&lt;[1]Разряды!$D$4,[1]Разряды!$D$3,IF(F98&lt;[1]Разряды!$E$4,[1]Разряды!$E$3,IF(F98&lt;[1]Разряды!$F$4,[1]Разряды!$F$3,IF(F98&lt;[1]Разряды!$G$4,[1]Разряды!$G$3,IF(F98&lt;[1]Разряды!$H$4,[1]Разряды!$H$3,б/р))))))))</f>
        <v>Iюн</v>
      </c>
      <c r="H98" s="15" t="s">
        <v>27</v>
      </c>
    </row>
    <row r="99" spans="1:8">
      <c r="A99" s="23">
        <v>92</v>
      </c>
      <c r="B99" s="24" t="s">
        <v>138</v>
      </c>
      <c r="C99" s="25">
        <v>1997</v>
      </c>
      <c r="D99" s="17" t="s">
        <v>16</v>
      </c>
      <c r="E99" s="46">
        <v>1469</v>
      </c>
      <c r="F99" s="18">
        <f>VLOOKUP(E99,[1]Финишка!$A$3:$B$300,2,FALSE)</f>
        <v>2.221064814814815E-3</v>
      </c>
      <c r="G99" s="19" t="str">
        <f>IF(F99=" "," ",IF(F99&lt;[1]Разряды!$B$4,[1]Разряды!$B$3,IF(F99&lt;[1]Разряды!$C$4,[1]Разряды!$C$3,IF(F99&lt;[1]Разряды!$D$4,[1]Разряды!$D$3,IF(F99&lt;[1]Разряды!$E$4,[1]Разряды!$E$3,IF(F99&lt;[1]Разряды!$F$4,[1]Разряды!$F$3,IF(F99&lt;[1]Разряды!$G$4,[1]Разряды!$G$3,IF(F99&lt;[1]Разряды!$H$4,[1]Разряды!$H$3,б/р))))))))</f>
        <v>Iюн</v>
      </c>
      <c r="H99" s="15" t="s">
        <v>51</v>
      </c>
    </row>
    <row r="100" spans="1:8">
      <c r="A100" s="23">
        <v>93</v>
      </c>
      <c r="B100" s="24" t="s">
        <v>139</v>
      </c>
      <c r="C100" s="25">
        <v>1996</v>
      </c>
      <c r="D100" s="17" t="s">
        <v>80</v>
      </c>
      <c r="E100" s="46">
        <v>177</v>
      </c>
      <c r="F100" s="30">
        <f>VLOOKUP(E100,[1]Финишка!$A$3:$B$300,2,FALSE)</f>
        <v>2.2222222222222222E-3</v>
      </c>
      <c r="G100" s="19" t="str">
        <f>IF(F100=" "," ",IF(F100&lt;[1]Разряды!$B$4,[1]Разряды!$B$3,IF(F100&lt;[1]Разряды!$C$4,[1]Разряды!$C$3,IF(F100&lt;[1]Разряды!$D$4,[1]Разряды!$D$3,IF(F100&lt;[1]Разряды!$E$4,[1]Разряды!$E$3,IF(F100&lt;[1]Разряды!$F$4,[1]Разряды!$F$3,IF(F100&lt;[1]Разряды!$G$4,[1]Разряды!$G$3,IF(F100&lt;[1]Разряды!$H$4,[1]Разряды!$H$3,б/р))))))))</f>
        <v>Iюн</v>
      </c>
      <c r="H100" s="15" t="s">
        <v>81</v>
      </c>
    </row>
    <row r="101" spans="1:8">
      <c r="A101" s="23">
        <v>94</v>
      </c>
      <c r="B101" s="24" t="s">
        <v>140</v>
      </c>
      <c r="C101" s="25">
        <v>1997</v>
      </c>
      <c r="D101" s="17" t="s">
        <v>16</v>
      </c>
      <c r="E101" s="46">
        <v>1425</v>
      </c>
      <c r="F101" s="18">
        <f>VLOOKUP(E101,[1]Финишка!$A$3:$B$300,2,FALSE)</f>
        <v>2.224537037037037E-3</v>
      </c>
      <c r="G101" s="19" t="str">
        <f>IF(F101=" "," ",IF(F101&lt;[1]Разряды!$B$4,[1]Разряды!$B$3,IF(F101&lt;[1]Разряды!$C$4,[1]Разряды!$C$3,IF(F101&lt;[1]Разряды!$D$4,[1]Разряды!$D$3,IF(F101&lt;[1]Разряды!$E$4,[1]Разряды!$E$3,IF(F101&lt;[1]Разряды!$F$4,[1]Разряды!$F$3,IF(F101&lt;[1]Разряды!$G$4,[1]Разряды!$G$3,IF(F101&lt;[1]Разряды!$H$4,[1]Разряды!$H$3,б/р))))))))</f>
        <v>Iюн</v>
      </c>
      <c r="H101" s="15" t="s">
        <v>51</v>
      </c>
    </row>
    <row r="102" spans="1:8">
      <c r="A102" s="23">
        <v>95</v>
      </c>
      <c r="B102" s="24" t="s">
        <v>141</v>
      </c>
      <c r="C102" s="25"/>
      <c r="D102" s="17" t="s">
        <v>24</v>
      </c>
      <c r="E102" s="46">
        <v>721</v>
      </c>
      <c r="F102" s="18">
        <f>VLOOKUP(E102,[1]Финишка!$A$3:$B$300,2,FALSE)</f>
        <v>2.224537037037037E-3</v>
      </c>
      <c r="G102" s="19" t="str">
        <f>IF(F102=" "," ",IF(F102&lt;[1]Разряды!$B$4,[1]Разряды!$B$3,IF(F102&lt;[1]Разряды!$C$4,[1]Разряды!$C$3,IF(F102&lt;[1]Разряды!$D$4,[1]Разряды!$D$3,IF(F102&lt;[1]Разряды!$E$4,[1]Разряды!$E$3,IF(F102&lt;[1]Разряды!$F$4,[1]Разряды!$F$3,IF(F102&lt;[1]Разряды!$G$4,[1]Разряды!$G$3,IF(F102&lt;[1]Разряды!$H$4,[1]Разряды!$H$3,б/р))))))))</f>
        <v>Iюн</v>
      </c>
      <c r="H102" s="15" t="s">
        <v>53</v>
      </c>
    </row>
    <row r="103" spans="1:8">
      <c r="A103" s="23">
        <v>96</v>
      </c>
      <c r="B103" s="31" t="s">
        <v>142</v>
      </c>
      <c r="C103" s="25">
        <v>1997</v>
      </c>
      <c r="D103" s="17" t="s">
        <v>56</v>
      </c>
      <c r="E103" s="46">
        <v>341</v>
      </c>
      <c r="F103" s="18">
        <f>VLOOKUP(E103,[1]Финишка!$A$3:$B$300,2,FALSE)</f>
        <v>2.2280092592592594E-3</v>
      </c>
      <c r="G103" s="19" t="str">
        <f>IF(F103=" "," ",IF(F103&lt;[1]Разряды!$B$4,[1]Разряды!$B$3,IF(F103&lt;[1]Разряды!$C$4,[1]Разряды!$C$3,IF(F103&lt;[1]Разряды!$D$4,[1]Разряды!$D$3,IF(F103&lt;[1]Разряды!$E$4,[1]Разряды!$E$3,IF(F103&lt;[1]Разряды!$F$4,[1]Разряды!$F$3,IF(F103&lt;[1]Разряды!$G$4,[1]Разряды!$G$3,IF(F103&lt;[1]Разряды!$H$4,[1]Разряды!$H$3,б/р))))))))</f>
        <v>Iюн</v>
      </c>
      <c r="H103" s="15" t="s">
        <v>57</v>
      </c>
    </row>
    <row r="104" spans="1:8">
      <c r="A104" s="23">
        <v>97</v>
      </c>
      <c r="B104" s="24" t="s">
        <v>143</v>
      </c>
      <c r="C104" s="25">
        <v>1995</v>
      </c>
      <c r="D104" s="17" t="s">
        <v>16</v>
      </c>
      <c r="E104" s="46">
        <v>2300</v>
      </c>
      <c r="F104" s="18">
        <f>VLOOKUP(E104,[1]Финишка!$A$3:$B$300,2,FALSE)</f>
        <v>2.2291666666666666E-3</v>
      </c>
      <c r="G104" s="19" t="str">
        <f>IF(F104=" "," ",IF(F104&lt;[1]Разряды!$B$4,[1]Разряды!$B$3,IF(F104&lt;[1]Разряды!$C$4,[1]Разряды!$C$3,IF(F104&lt;[1]Разряды!$D$4,[1]Разряды!$D$3,IF(F104&lt;[1]Разряды!$E$4,[1]Разряды!$E$3,IF(F104&lt;[1]Разряды!$F$4,[1]Разряды!$F$3,IF(F104&lt;[1]Разряды!$G$4,[1]Разряды!$G$3,IF(F104&lt;[1]Разряды!$H$4,[1]Разряды!$H$3,б/р))))))))</f>
        <v>Iюн</v>
      </c>
      <c r="H104" s="15" t="s">
        <v>51</v>
      </c>
    </row>
    <row r="105" spans="1:8">
      <c r="A105" s="23">
        <v>98</v>
      </c>
      <c r="B105" s="20" t="s">
        <v>144</v>
      </c>
      <c r="C105" s="22">
        <v>1997</v>
      </c>
      <c r="D105" s="17" t="s">
        <v>16</v>
      </c>
      <c r="E105" s="45">
        <v>2649</v>
      </c>
      <c r="F105" s="30">
        <f>VLOOKUP(E105,[1]Финишка!$A$3:$B$300,2,FALSE)</f>
        <v>2.2303240740740738E-3</v>
      </c>
      <c r="G105" s="19" t="str">
        <f>IF(F105=" "," ",IF(F105&lt;[1]Разряды!$B$4,[1]Разряды!$B$3,IF(F105&lt;[1]Разряды!$C$4,[1]Разряды!$C$3,IF(F105&lt;[1]Разряды!$D$4,[1]Разряды!$D$3,IF(F105&lt;[1]Разряды!$E$4,[1]Разряды!$E$3,IF(F105&lt;[1]Разряды!$F$4,[1]Разряды!$F$3,IF(F105&lt;[1]Разряды!$G$4,[1]Разряды!$G$3,IF(F105&lt;[1]Разряды!$H$4,[1]Разряды!$H$3,б/р))))))))</f>
        <v>Iюн</v>
      </c>
      <c r="H105" s="34" t="s">
        <v>59</v>
      </c>
    </row>
    <row r="106" spans="1:8">
      <c r="A106" s="23">
        <v>99</v>
      </c>
      <c r="B106" s="15" t="s">
        <v>145</v>
      </c>
      <c r="C106" s="16">
        <v>1992</v>
      </c>
      <c r="D106" s="17" t="s">
        <v>24</v>
      </c>
      <c r="E106" s="47">
        <v>1245</v>
      </c>
      <c r="F106" s="18">
        <f>VLOOKUP(E106,[1]Финишка!$A$3:$B$300,2,FALSE)</f>
        <v>2.2314814814814814E-3</v>
      </c>
      <c r="G106" s="19" t="str">
        <f>IF(F106=" "," ",IF(F106&lt;[1]Разряды!$B$4,[1]Разряды!$B$3,IF(F106&lt;[1]Разряды!$C$4,[1]Разряды!$C$3,IF(F106&lt;[1]Разряды!$D$4,[1]Разряды!$D$3,IF(F106&lt;[1]Разряды!$E$4,[1]Разряды!$E$3,IF(F106&lt;[1]Разряды!$F$4,[1]Разряды!$F$3,IF(F106&lt;[1]Разряды!$G$4,[1]Разряды!$G$3,IF(F106&lt;[1]Разряды!$H$4,[1]Разряды!$H$3,б/р))))))))</f>
        <v>Iюн</v>
      </c>
      <c r="H106" s="20" t="s">
        <v>89</v>
      </c>
    </row>
    <row r="107" spans="1:8">
      <c r="A107" s="23">
        <v>100</v>
      </c>
      <c r="B107" s="20" t="s">
        <v>146</v>
      </c>
      <c r="C107" s="22">
        <v>1996</v>
      </c>
      <c r="D107" s="17" t="s">
        <v>16</v>
      </c>
      <c r="E107" s="45">
        <v>50</v>
      </c>
      <c r="F107" s="18">
        <f>VLOOKUP(E107,[1]Финишка!$A$3:$B$300,2,FALSE)</f>
        <v>2.2314814814814814E-3</v>
      </c>
      <c r="G107" s="19" t="str">
        <f>IF(F107=" "," ",IF(F107&lt;[1]Разряды!$B$4,[1]Разряды!$B$3,IF(F107&lt;[1]Разряды!$C$4,[1]Разряды!$C$3,IF(F107&lt;[1]Разряды!$D$4,[1]Разряды!$D$3,IF(F107&lt;[1]Разряды!$E$4,[1]Разряды!$E$3,IF(F107&lt;[1]Разряды!$F$4,[1]Разряды!$F$3,IF(F107&lt;[1]Разряды!$G$4,[1]Разряды!$G$3,IF(F107&lt;[1]Разряды!$H$4,[1]Разряды!$H$3,б/р))))))))</f>
        <v>Iюн</v>
      </c>
      <c r="H107" s="20" t="s">
        <v>20</v>
      </c>
    </row>
    <row r="108" spans="1:8">
      <c r="A108" s="23">
        <v>101</v>
      </c>
      <c r="B108" s="20" t="s">
        <v>147</v>
      </c>
      <c r="C108" s="22">
        <v>1996</v>
      </c>
      <c r="D108" s="17" t="s">
        <v>16</v>
      </c>
      <c r="E108" s="45">
        <v>97</v>
      </c>
      <c r="F108" s="18">
        <f>VLOOKUP(E108,[1]Финишка!$A$3:$B$300,2,FALSE)</f>
        <v>2.2326388888888886E-3</v>
      </c>
      <c r="G108" s="19" t="str">
        <f>IF(F108=" "," ",IF(F108&lt;[1]Разряды!$B$4,[1]Разряды!$B$3,IF(F108&lt;[1]Разряды!$C$4,[1]Разряды!$C$3,IF(F108&lt;[1]Разряды!$D$4,[1]Разряды!$D$3,IF(F108&lt;[1]Разряды!$E$4,[1]Разряды!$E$3,IF(F108&lt;[1]Разряды!$F$4,[1]Разряды!$F$3,IF(F108&lt;[1]Разряды!$G$4,[1]Разряды!$G$3,IF(F108&lt;[1]Разряды!$H$4,[1]Разряды!$H$3,б/р))))))))</f>
        <v>Iюн</v>
      </c>
      <c r="H108" s="20" t="s">
        <v>108</v>
      </c>
    </row>
    <row r="109" spans="1:8">
      <c r="A109" s="23">
        <v>102</v>
      </c>
      <c r="B109" s="20" t="s">
        <v>148</v>
      </c>
      <c r="C109" s="22">
        <v>1994</v>
      </c>
      <c r="D109" s="17" t="s">
        <v>24</v>
      </c>
      <c r="E109" s="45">
        <v>566</v>
      </c>
      <c r="F109" s="18">
        <f>VLOOKUP(E109,[1]Финишка!$A$3:$B$300,2,FALSE)</f>
        <v>2.2337962962962967E-3</v>
      </c>
      <c r="G109" s="19" t="str">
        <f>IF(F109=" "," ",IF(F109&lt;[1]Разряды!$B$4,[1]Разряды!$B$3,IF(F109&lt;[1]Разряды!$C$4,[1]Разряды!$C$3,IF(F109&lt;[1]Разряды!$D$4,[1]Разряды!$D$3,IF(F109&lt;[1]Разряды!$E$4,[1]Разряды!$E$3,IF(F109&lt;[1]Разряды!$F$4,[1]Разряды!$F$3,IF(F109&lt;[1]Разряды!$G$4,[1]Разряды!$G$3,IF(F109&lt;[1]Разряды!$H$4,[1]Разряды!$H$3,б/р))))))))</f>
        <v>Iюн</v>
      </c>
      <c r="H109" s="20" t="s">
        <v>25</v>
      </c>
    </row>
    <row r="110" spans="1:8">
      <c r="A110" s="23">
        <v>103</v>
      </c>
      <c r="B110" s="20" t="s">
        <v>149</v>
      </c>
      <c r="C110" s="22">
        <v>1995</v>
      </c>
      <c r="D110" s="17" t="s">
        <v>71</v>
      </c>
      <c r="E110" s="45">
        <v>834</v>
      </c>
      <c r="F110" s="30">
        <f>VLOOKUP(E110,[1]Финишка!$A$3:$B$300,2,FALSE)</f>
        <v>2.236111111111111E-3</v>
      </c>
      <c r="G110" s="19" t="str">
        <f>IF(F110=" "," ",IF(F110&lt;[1]Разряды!$B$4,[1]Разряды!$B$3,IF(F110&lt;[1]Разряды!$C$4,[1]Разряды!$C$3,IF(F110&lt;[1]Разряды!$D$4,[1]Разряды!$D$3,IF(F110&lt;[1]Разряды!$E$4,[1]Разряды!$E$3,IF(F110&lt;[1]Разряды!$F$4,[1]Разряды!$F$3,IF(F110&lt;[1]Разряды!$G$4,[1]Разряды!$G$3,IF(F110&lt;[1]Разряды!$H$4,[1]Разряды!$H$3,б/р))))))))</f>
        <v>Iюн</v>
      </c>
      <c r="H110" s="28" t="s">
        <v>72</v>
      </c>
    </row>
    <row r="111" spans="1:8">
      <c r="A111" s="23">
        <v>104</v>
      </c>
      <c r="B111" s="20" t="s">
        <v>150</v>
      </c>
      <c r="C111" s="22">
        <v>1995</v>
      </c>
      <c r="D111" s="17" t="s">
        <v>56</v>
      </c>
      <c r="E111" s="45">
        <v>2696</v>
      </c>
      <c r="F111" s="18">
        <f>VLOOKUP(E111,[1]Финишка!$A$3:$B$300,2,FALSE)</f>
        <v>2.2372685185185186E-3</v>
      </c>
      <c r="G111" s="19" t="str">
        <f>IF(F111=" "," ",IF(F111&lt;[1]Разряды!$B$4,[1]Разряды!$B$3,IF(F111&lt;[1]Разряды!$C$4,[1]Разряды!$C$3,IF(F111&lt;[1]Разряды!$D$4,[1]Разряды!$D$3,IF(F111&lt;[1]Разряды!$E$4,[1]Разряды!$E$3,IF(F111&lt;[1]Разряды!$F$4,[1]Разряды!$F$3,IF(F111&lt;[1]Разряды!$G$4,[1]Разряды!$G$3,IF(F111&lt;[1]Разряды!$H$4,[1]Разряды!$H$3,б/р))))))))</f>
        <v>Iюн</v>
      </c>
      <c r="H111" s="20" t="s">
        <v>57</v>
      </c>
    </row>
    <row r="112" spans="1:8">
      <c r="A112" s="23">
        <v>105</v>
      </c>
      <c r="B112" s="20" t="s">
        <v>151</v>
      </c>
      <c r="C112" s="22">
        <v>1995</v>
      </c>
      <c r="D112" s="17" t="s">
        <v>16</v>
      </c>
      <c r="E112" s="45">
        <v>644</v>
      </c>
      <c r="F112" s="18">
        <f>VLOOKUP(E112,[1]Финишка!$A$3:$B$300,2,FALSE)</f>
        <v>2.2395833333333334E-3</v>
      </c>
      <c r="G112" s="19" t="str">
        <f>IF(F112=" "," ",IF(F112&lt;[1]Разряды!$B$4,[1]Разряды!$B$3,IF(F112&lt;[1]Разряды!$C$4,[1]Разряды!$C$3,IF(F112&lt;[1]Разряды!$D$4,[1]Разряды!$D$3,IF(F112&lt;[1]Разряды!$E$4,[1]Разряды!$E$3,IF(F112&lt;[1]Разряды!$F$4,[1]Разряды!$F$3,IF(F112&lt;[1]Разряды!$G$4,[1]Разряды!$G$3,IF(F112&lt;[1]Разряды!$H$4,[1]Разряды!$H$3,б/р))))))))</f>
        <v>Iюн</v>
      </c>
      <c r="H112" s="28" t="s">
        <v>152</v>
      </c>
    </row>
    <row r="113" spans="1:8">
      <c r="A113" s="23">
        <v>106</v>
      </c>
      <c r="B113" s="20" t="s">
        <v>153</v>
      </c>
      <c r="C113" s="22"/>
      <c r="D113" s="17" t="s">
        <v>24</v>
      </c>
      <c r="E113" s="45">
        <v>413</v>
      </c>
      <c r="F113" s="18">
        <f>VLOOKUP(E113,[1]Финишка!$A$3:$B$300,2,FALSE)</f>
        <v>2.2395833333333334E-3</v>
      </c>
      <c r="G113" s="19" t="str">
        <f>IF(F113=" "," ",IF(F113&lt;[1]Разряды!$B$4,[1]Разряды!$B$3,IF(F113&lt;[1]Разряды!$C$4,[1]Разряды!$C$3,IF(F113&lt;[1]Разряды!$D$4,[1]Разряды!$D$3,IF(F113&lt;[1]Разряды!$E$4,[1]Разряды!$E$3,IF(F113&lt;[1]Разряды!$F$4,[1]Разряды!$F$3,IF(F113&lt;[1]Разряды!$G$4,[1]Разряды!$G$3,IF(F113&lt;[1]Разряды!$H$4,[1]Разряды!$H$3,б/р))))))))</f>
        <v>Iюн</v>
      </c>
      <c r="H113" s="20" t="s">
        <v>53</v>
      </c>
    </row>
    <row r="114" spans="1:8">
      <c r="A114" s="23">
        <v>107</v>
      </c>
      <c r="B114" s="20" t="s">
        <v>154</v>
      </c>
      <c r="C114" s="22">
        <v>1996</v>
      </c>
      <c r="D114" s="17" t="s">
        <v>71</v>
      </c>
      <c r="E114" s="45">
        <v>660</v>
      </c>
      <c r="F114" s="30">
        <f>VLOOKUP(E114,[1]Финишка!$A$3:$B$300,2,FALSE)</f>
        <v>2.2407407407407406E-3</v>
      </c>
      <c r="G114" s="19" t="str">
        <f>IF(F114=" "," ",IF(F114&lt;[1]Разряды!$B$4,[1]Разряды!$B$3,IF(F114&lt;[1]Разряды!$C$4,[1]Разряды!$C$3,IF(F114&lt;[1]Разряды!$D$4,[1]Разряды!$D$3,IF(F114&lt;[1]Разряды!$E$4,[1]Разряды!$E$3,IF(F114&lt;[1]Разряды!$F$4,[1]Разряды!$F$3,IF(F114&lt;[1]Разряды!$G$4,[1]Разряды!$G$3,IF(F114&lt;[1]Разряды!$H$4,[1]Разряды!$H$3,б/р))))))))</f>
        <v>Iюн</v>
      </c>
      <c r="H114" s="28" t="s">
        <v>72</v>
      </c>
    </row>
    <row r="115" spans="1:8">
      <c r="A115" s="23">
        <v>108</v>
      </c>
      <c r="B115" s="20" t="s">
        <v>155</v>
      </c>
      <c r="C115" s="22">
        <v>1996</v>
      </c>
      <c r="D115" s="17" t="s">
        <v>16</v>
      </c>
      <c r="E115" s="45">
        <v>88</v>
      </c>
      <c r="F115" s="18">
        <f>VLOOKUP(E115,[1]Финишка!$A$3:$B$300,2,FALSE)</f>
        <v>2.2418981481481482E-3</v>
      </c>
      <c r="G115" s="19" t="str">
        <f>IF(F115=" "," ",IF(F115&lt;[1]Разряды!$B$4,[1]Разряды!$B$3,IF(F115&lt;[1]Разряды!$C$4,[1]Разряды!$C$3,IF(F115&lt;[1]Разряды!$D$4,[1]Разряды!$D$3,IF(F115&lt;[1]Разряды!$E$4,[1]Разряды!$E$3,IF(F115&lt;[1]Разряды!$F$4,[1]Разряды!$F$3,IF(F115&lt;[1]Разряды!$G$4,[1]Разряды!$G$3,IF(F115&lt;[1]Разряды!$H$4,[1]Разряды!$H$3,б/р))))))))</f>
        <v>Iюн</v>
      </c>
      <c r="H115" s="20" t="s">
        <v>108</v>
      </c>
    </row>
    <row r="116" spans="1:8">
      <c r="A116" s="23">
        <v>109</v>
      </c>
      <c r="B116" s="20" t="s">
        <v>156</v>
      </c>
      <c r="C116" s="22">
        <v>1997</v>
      </c>
      <c r="D116" s="17" t="s">
        <v>16</v>
      </c>
      <c r="E116" s="45">
        <v>15</v>
      </c>
      <c r="F116" s="30">
        <f>VLOOKUP(E116,[1]Финишка!$A$3:$B$300,2,FALSE)</f>
        <v>2.244212962962963E-3</v>
      </c>
      <c r="G116" s="19" t="str">
        <f>IF(F116=" "," ",IF(F116&lt;[1]Разряды!$B$4,[1]Разряды!$B$3,IF(F116&lt;[1]Разряды!$C$4,[1]Разряды!$C$3,IF(F116&lt;[1]Разряды!$D$4,[1]Разряды!$D$3,IF(F116&lt;[1]Разряды!$E$4,[1]Разряды!$E$3,IF(F116&lt;[1]Разряды!$F$4,[1]Разряды!$F$3,IF(F116&lt;[1]Разряды!$G$4,[1]Разряды!$G$3,IF(F116&lt;[1]Разряды!$H$4,[1]Разряды!$H$3,б/р))))))))</f>
        <v>Iюн</v>
      </c>
      <c r="H116" s="28" t="s">
        <v>59</v>
      </c>
    </row>
    <row r="117" spans="1:8">
      <c r="A117" s="23">
        <v>110</v>
      </c>
      <c r="B117" s="20" t="s">
        <v>157</v>
      </c>
      <c r="C117" s="22">
        <v>1997</v>
      </c>
      <c r="D117" s="17" t="s">
        <v>16</v>
      </c>
      <c r="E117" s="45">
        <v>63</v>
      </c>
      <c r="F117" s="30">
        <f>VLOOKUP(E117,[1]Финишка!$A$3:$B$300,2,FALSE)</f>
        <v>2.2465277777777774E-3</v>
      </c>
      <c r="G117" s="19" t="str">
        <f>IF(F117=" "," ",IF(F117&lt;[1]Разряды!$B$4,[1]Разряды!$B$3,IF(F117&lt;[1]Разряды!$C$4,[1]Разряды!$C$3,IF(F117&lt;[1]Разряды!$D$4,[1]Разряды!$D$3,IF(F117&lt;[1]Разряды!$E$4,[1]Разряды!$E$3,IF(F117&lt;[1]Разряды!$F$4,[1]Разряды!$F$3,IF(F117&lt;[1]Разряды!$G$4,[1]Разряды!$G$3,IF(F117&lt;[1]Разряды!$H$4,[1]Разряды!$H$3,б/р))))))))</f>
        <v>Iюн</v>
      </c>
      <c r="H117" s="28" t="s">
        <v>59</v>
      </c>
    </row>
    <row r="118" spans="1:8">
      <c r="A118" s="23">
        <v>111</v>
      </c>
      <c r="B118" s="28" t="s">
        <v>158</v>
      </c>
      <c r="C118" s="22">
        <v>1996</v>
      </c>
      <c r="D118" s="17" t="s">
        <v>80</v>
      </c>
      <c r="E118" s="45">
        <v>181</v>
      </c>
      <c r="F118" s="30">
        <f>VLOOKUP(E118,[1]Финишка!$A$3:$B$300,2,FALSE)</f>
        <v>2.2476851851851855E-3</v>
      </c>
      <c r="G118" s="19" t="str">
        <f>IF(F118=" "," ",IF(F118&lt;[1]Разряды!$B$4,[1]Разряды!$B$3,IF(F118&lt;[1]Разряды!$C$4,[1]Разряды!$C$3,IF(F118&lt;[1]Разряды!$D$4,[1]Разряды!$D$3,IF(F118&lt;[1]Разряды!$E$4,[1]Разряды!$E$3,IF(F118&lt;[1]Разряды!$F$4,[1]Разряды!$F$3,IF(F118&lt;[1]Разряды!$G$4,[1]Разряды!$G$3,IF(F118&lt;[1]Разряды!$H$4,[1]Разряды!$H$3,б/р))))))))</f>
        <v>Iюн</v>
      </c>
      <c r="H118" s="20" t="s">
        <v>81</v>
      </c>
    </row>
    <row r="119" spans="1:8">
      <c r="A119" s="23">
        <v>112</v>
      </c>
      <c r="B119" s="20" t="s">
        <v>159</v>
      </c>
      <c r="C119" s="22">
        <v>1995</v>
      </c>
      <c r="D119" s="17" t="s">
        <v>16</v>
      </c>
      <c r="E119" s="45">
        <v>1484</v>
      </c>
      <c r="F119" s="18">
        <f>VLOOKUP(E119,[1]Финишка!$A$3:$B$300,2,FALSE)</f>
        <v>2.2476851851851855E-3</v>
      </c>
      <c r="G119" s="19" t="str">
        <f>IF(F119=" "," ",IF(F119&lt;[1]Разряды!$B$4,[1]Разряды!$B$3,IF(F119&lt;[1]Разряды!$C$4,[1]Разряды!$C$3,IF(F119&lt;[1]Разряды!$D$4,[1]Разряды!$D$3,IF(F119&lt;[1]Разряды!$E$4,[1]Разряды!$E$3,IF(F119&lt;[1]Разряды!$F$4,[1]Разряды!$F$3,IF(F119&lt;[1]Разряды!$G$4,[1]Разряды!$G$3,IF(F119&lt;[1]Разряды!$H$4,[1]Разряды!$H$3,б/р))))))))</f>
        <v>Iюн</v>
      </c>
      <c r="H119" s="20" t="s">
        <v>51</v>
      </c>
    </row>
    <row r="120" spans="1:8">
      <c r="A120" s="23">
        <v>113</v>
      </c>
      <c r="B120" s="15" t="s">
        <v>160</v>
      </c>
      <c r="C120" s="16">
        <v>1995</v>
      </c>
      <c r="D120" s="17" t="s">
        <v>16</v>
      </c>
      <c r="E120" s="47">
        <v>738</v>
      </c>
      <c r="F120" s="18">
        <f>VLOOKUP(E120,[1]Финишка!$A$3:$B$300,2,FALSE)</f>
        <v>2.2476851851851855E-3</v>
      </c>
      <c r="G120" s="19" t="str">
        <f>IF(F120=" "," ",IF(F120&lt;[1]Разряды!$B$4,[1]Разряды!$B$3,IF(F120&lt;[1]Разряды!$C$4,[1]Разряды!$C$3,IF(F120&lt;[1]Разряды!$D$4,[1]Разряды!$D$3,IF(F120&lt;[1]Разряды!$E$4,[1]Разряды!$E$3,IF(F120&lt;[1]Разряды!$F$4,[1]Разряды!$F$3,IF(F120&lt;[1]Разряды!$G$4,[1]Разряды!$G$3,IF(F120&lt;[1]Разряды!$H$4,[1]Разряды!$H$3,б/р))))))))</f>
        <v>Iюн</v>
      </c>
      <c r="H120" s="20" t="s">
        <v>63</v>
      </c>
    </row>
    <row r="121" spans="1:8">
      <c r="A121" s="23">
        <v>114</v>
      </c>
      <c r="B121" s="15" t="s">
        <v>161</v>
      </c>
      <c r="C121" s="16">
        <v>1994</v>
      </c>
      <c r="D121" s="17" t="s">
        <v>16</v>
      </c>
      <c r="E121" s="47">
        <v>132</v>
      </c>
      <c r="F121" s="18">
        <f>VLOOKUP(E121,[1]Финишка!$A$3:$B$300,2,FALSE)</f>
        <v>2.2488425925925926E-3</v>
      </c>
      <c r="G121" s="19" t="str">
        <f>IF(F121=" "," ",IF(F121&lt;[1]Разряды!$B$4,[1]Разряды!$B$3,IF(F121&lt;[1]Разряды!$C$4,[1]Разряды!$C$3,IF(F121&lt;[1]Разряды!$D$4,[1]Разряды!$D$3,IF(F121&lt;[1]Разряды!$E$4,[1]Разряды!$E$3,IF(F121&lt;[1]Разряды!$F$4,[1]Разряды!$F$3,IF(F121&lt;[1]Разряды!$G$4,[1]Разряды!$G$3,IF(F121&lt;[1]Разряды!$H$4,[1]Разряды!$H$3,б/р))))))))</f>
        <v>Iюн</v>
      </c>
      <c r="H121" s="20" t="s">
        <v>162</v>
      </c>
    </row>
    <row r="122" spans="1:8">
      <c r="A122" s="23">
        <v>115</v>
      </c>
      <c r="B122" s="15" t="s">
        <v>163</v>
      </c>
      <c r="C122" s="16">
        <v>1997</v>
      </c>
      <c r="D122" s="17" t="s">
        <v>39</v>
      </c>
      <c r="E122" s="47">
        <v>626</v>
      </c>
      <c r="F122" s="18">
        <f>VLOOKUP(E122,[1]Финишка!$A$3:$B$300,2,FALSE)</f>
        <v>2.2488425925925926E-3</v>
      </c>
      <c r="G122" s="19" t="str">
        <f>IF(F122=" "," ",IF(F122&lt;[1]Разряды!$B$4,[1]Разряды!$B$3,IF(F122&lt;[1]Разряды!$C$4,[1]Разряды!$C$3,IF(F122&lt;[1]Разряды!$D$4,[1]Разряды!$D$3,IF(F122&lt;[1]Разряды!$E$4,[1]Разряды!$E$3,IF(F122&lt;[1]Разряды!$F$4,[1]Разряды!$F$3,IF(F122&lt;[1]Разряды!$G$4,[1]Разряды!$G$3,IF(F122&lt;[1]Разряды!$H$4,[1]Разряды!$H$3,б/р))))))))</f>
        <v>Iюн</v>
      </c>
      <c r="H122" s="20" t="s">
        <v>40</v>
      </c>
    </row>
    <row r="123" spans="1:8">
      <c r="A123" s="23">
        <v>116</v>
      </c>
      <c r="B123" s="15" t="s">
        <v>164</v>
      </c>
      <c r="C123" s="16">
        <v>1998</v>
      </c>
      <c r="D123" s="17" t="s">
        <v>16</v>
      </c>
      <c r="E123" s="47">
        <v>112</v>
      </c>
      <c r="F123" s="18">
        <f>VLOOKUP(E123,[1]Финишка!$A$3:$B$300,2,FALSE)</f>
        <v>2.2511574074074074E-3</v>
      </c>
      <c r="G123" s="19" t="str">
        <f>IF(F123=" "," ",IF(F123&lt;[1]Разряды!$B$4,[1]Разряды!$B$3,IF(F123&lt;[1]Разряды!$C$4,[1]Разряды!$C$3,IF(F123&lt;[1]Разряды!$D$4,[1]Разряды!$D$3,IF(F123&lt;[1]Разряды!$E$4,[1]Разряды!$E$3,IF(F123&lt;[1]Разряды!$F$4,[1]Разряды!$F$3,IF(F123&lt;[1]Разряды!$G$4,[1]Разряды!$G$3,IF(F123&lt;[1]Разряды!$H$4,[1]Разряды!$H$3,б/р))))))))</f>
        <v>Iюн</v>
      </c>
      <c r="H123" s="20" t="s">
        <v>135</v>
      </c>
    </row>
    <row r="124" spans="1:8">
      <c r="A124" s="23">
        <v>117</v>
      </c>
      <c r="B124" s="15" t="s">
        <v>165</v>
      </c>
      <c r="C124" s="16">
        <v>1998</v>
      </c>
      <c r="D124" s="17" t="s">
        <v>80</v>
      </c>
      <c r="E124" s="47">
        <v>182</v>
      </c>
      <c r="F124" s="30">
        <f>VLOOKUP(E124,[1]Финишка!$A$3:$B$300,2,FALSE)</f>
        <v>2.2523148148148146E-3</v>
      </c>
      <c r="G124" s="19" t="str">
        <f>IF(F124=" "," ",IF(F124&lt;[1]Разряды!$B$4,[1]Разряды!$B$3,IF(F124&lt;[1]Разряды!$C$4,[1]Разряды!$C$3,IF(F124&lt;[1]Разряды!$D$4,[1]Разряды!$D$3,IF(F124&lt;[1]Разряды!$E$4,[1]Разряды!$E$3,IF(F124&lt;[1]Разряды!$F$4,[1]Разряды!$F$3,IF(F124&lt;[1]Разряды!$G$4,[1]Разряды!$G$3,IF(F124&lt;[1]Разряды!$H$4,[1]Разряды!$H$3,б/р))))))))</f>
        <v>Iюн</v>
      </c>
      <c r="H124" s="20" t="s">
        <v>81</v>
      </c>
    </row>
    <row r="125" spans="1:8">
      <c r="A125" s="23">
        <v>118</v>
      </c>
      <c r="B125" s="15" t="s">
        <v>166</v>
      </c>
      <c r="C125" s="16">
        <v>1995</v>
      </c>
      <c r="D125" s="17" t="s">
        <v>71</v>
      </c>
      <c r="E125" s="47">
        <v>631</v>
      </c>
      <c r="F125" s="30">
        <f>VLOOKUP(E125,[1]Финишка!$A$3:$B$300,2,FALSE)</f>
        <v>2.2534722222222222E-3</v>
      </c>
      <c r="G125" s="19" t="str">
        <f>IF(F125=" "," ",IF(F125&lt;[1]Разряды!$B$4,[1]Разряды!$B$3,IF(F125&lt;[1]Разряды!$C$4,[1]Разряды!$C$3,IF(F125&lt;[1]Разряды!$D$4,[1]Разряды!$D$3,IF(F125&lt;[1]Разряды!$E$4,[1]Разряды!$E$3,IF(F125&lt;[1]Разряды!$F$4,[1]Разряды!$F$3,IF(F125&lt;[1]Разряды!$G$4,[1]Разряды!$G$3,IF(F125&lt;[1]Разряды!$H$4,[1]Разряды!$H$3,б/р))))))))</f>
        <v>Iюн</v>
      </c>
      <c r="H125" s="28" t="s">
        <v>72</v>
      </c>
    </row>
    <row r="126" spans="1:8">
      <c r="A126" s="23">
        <v>119</v>
      </c>
      <c r="B126" s="15" t="s">
        <v>167</v>
      </c>
      <c r="C126" s="16">
        <v>1995</v>
      </c>
      <c r="D126" s="17" t="s">
        <v>16</v>
      </c>
      <c r="E126" s="47">
        <v>96</v>
      </c>
      <c r="F126" s="18">
        <f>VLOOKUP(E126,[1]Финишка!$A$3:$B$300,2,FALSE)</f>
        <v>2.2638888888888886E-3</v>
      </c>
      <c r="G126" s="19" t="str">
        <f>IF(F126=" "," ",IF(F126&lt;[1]Разряды!$B$4,[1]Разряды!$B$3,IF(F126&lt;[1]Разряды!$C$4,[1]Разряды!$C$3,IF(F126&lt;[1]Разряды!$D$4,[1]Разряды!$D$3,IF(F126&lt;[1]Разряды!$E$4,[1]Разряды!$E$3,IF(F126&lt;[1]Разряды!$F$4,[1]Разряды!$F$3,IF(F126&lt;[1]Разряды!$G$4,[1]Разряды!$G$3,IF(F126&lt;[1]Разряды!$H$4,[1]Разряды!$H$3,б/р))))))))</f>
        <v>Iюн</v>
      </c>
      <c r="H126" s="20" t="s">
        <v>108</v>
      </c>
    </row>
    <row r="127" spans="1:8">
      <c r="A127" s="23">
        <v>120</v>
      </c>
      <c r="B127" s="20" t="s">
        <v>168</v>
      </c>
      <c r="C127" s="22">
        <v>1994</v>
      </c>
      <c r="D127" s="17" t="s">
        <v>39</v>
      </c>
      <c r="E127" s="45">
        <v>618</v>
      </c>
      <c r="F127" s="18">
        <f>VLOOKUP(E127,[1]Финишка!$A$3:$B$300,2,FALSE)</f>
        <v>2.2685185185185182E-3</v>
      </c>
      <c r="G127" s="19" t="str">
        <f>IF(F127=" "," ",IF(F127&lt;[1]Разряды!$B$4,[1]Разряды!$B$3,IF(F127&lt;[1]Разряды!$C$4,[1]Разряды!$C$3,IF(F127&lt;[1]Разряды!$D$4,[1]Разряды!$D$3,IF(F127&lt;[1]Разряды!$E$4,[1]Разряды!$E$3,IF(F127&lt;[1]Разряды!$F$4,[1]Разряды!$F$3,IF(F127&lt;[1]Разряды!$G$4,[1]Разряды!$G$3,IF(F127&lt;[1]Разряды!$H$4,[1]Разряды!$H$3,б/р))))))))</f>
        <v>Iюн</v>
      </c>
      <c r="H127" s="20" t="s">
        <v>40</v>
      </c>
    </row>
    <row r="128" spans="1:8">
      <c r="A128" s="23">
        <v>121</v>
      </c>
      <c r="B128" s="20" t="s">
        <v>169</v>
      </c>
      <c r="C128" s="22">
        <v>1997</v>
      </c>
      <c r="D128" s="17" t="s">
        <v>16</v>
      </c>
      <c r="E128" s="23" t="s">
        <v>170</v>
      </c>
      <c r="F128" s="18">
        <f>VLOOKUP(E128,[1]Финишка!$A$3:$B$300,2,FALSE)</f>
        <v>2.2708333333333335E-3</v>
      </c>
      <c r="G128" s="19" t="str">
        <f>IF(F128=" "," ",IF(F128&lt;[1]Разряды!$B$4,[1]Разряды!$B$3,IF(F128&lt;[1]Разряды!$C$4,[1]Разряды!$C$3,IF(F128&lt;[1]Разряды!$D$4,[1]Разряды!$D$3,IF(F128&lt;[1]Разряды!$E$4,[1]Разряды!$E$3,IF(F128&lt;[1]Разряды!$F$4,[1]Разряды!$F$3,IF(F128&lt;[1]Разряды!$G$4,[1]Разряды!$G$3,IF(F128&lt;[1]Разряды!$H$4,[1]Разряды!$H$3,б/р))))))))</f>
        <v>Iюн</v>
      </c>
      <c r="H128" s="20" t="s">
        <v>27</v>
      </c>
    </row>
    <row r="129" spans="1:8">
      <c r="A129" s="23">
        <v>122</v>
      </c>
      <c r="B129" s="31" t="s">
        <v>171</v>
      </c>
      <c r="C129" s="25">
        <v>1996</v>
      </c>
      <c r="D129" s="17" t="s">
        <v>56</v>
      </c>
      <c r="E129" s="46">
        <v>387</v>
      </c>
      <c r="F129" s="18">
        <f>VLOOKUP(E129,[1]Финишка!$A$3:$B$300,2,FALSE)</f>
        <v>2.2743055555555555E-3</v>
      </c>
      <c r="G129" s="19" t="str">
        <f>IF(F129=" "," ",IF(F129&lt;[1]Разряды!$B$4,[1]Разряды!$B$3,IF(F129&lt;[1]Разряды!$C$4,[1]Разряды!$C$3,IF(F129&lt;[1]Разряды!$D$4,[1]Разряды!$D$3,IF(F129&lt;[1]Разряды!$E$4,[1]Разряды!$E$3,IF(F129&lt;[1]Разряды!$F$4,[1]Разряды!$F$3,IF(F129&lt;[1]Разряды!$G$4,[1]Разряды!$G$3,IF(F129&lt;[1]Разряды!$H$4,[1]Разряды!$H$3,б/р))))))))</f>
        <v>Iюн</v>
      </c>
      <c r="H129" s="20" t="s">
        <v>57</v>
      </c>
    </row>
    <row r="130" spans="1:8">
      <c r="A130" s="23">
        <v>123</v>
      </c>
      <c r="B130" s="24" t="s">
        <v>172</v>
      </c>
      <c r="C130" s="25">
        <v>1997</v>
      </c>
      <c r="D130" s="17" t="s">
        <v>16</v>
      </c>
      <c r="E130" s="46">
        <v>833</v>
      </c>
      <c r="F130" s="18">
        <f>VLOOKUP(E130,[1]Финишка!$A$3:$B$300,2,FALSE)</f>
        <v>2.2754629629629631E-3</v>
      </c>
      <c r="G130" s="19" t="str">
        <f>IF(F130=" "," ",IF(F130&lt;[1]Разряды!$B$4,[1]Разряды!$B$3,IF(F130&lt;[1]Разряды!$C$4,[1]Разряды!$C$3,IF(F130&lt;[1]Разряды!$D$4,[1]Разряды!$D$3,IF(F130&lt;[1]Разряды!$E$4,[1]Разряды!$E$3,IF(F130&lt;[1]Разряды!$F$4,[1]Разряды!$F$3,IF(F130&lt;[1]Разряды!$G$4,[1]Разряды!$G$3,IF(F130&lt;[1]Разряды!$H$4,[1]Разряды!$H$3,б/р))))))))</f>
        <v>Iюн</v>
      </c>
      <c r="H130" s="20" t="s">
        <v>18</v>
      </c>
    </row>
    <row r="131" spans="1:8">
      <c r="A131" s="23">
        <v>124</v>
      </c>
      <c r="B131" s="24" t="s">
        <v>173</v>
      </c>
      <c r="C131" s="25">
        <v>1996</v>
      </c>
      <c r="D131" s="17" t="s">
        <v>16</v>
      </c>
      <c r="E131" s="46">
        <v>1083</v>
      </c>
      <c r="F131" s="18">
        <f>VLOOKUP(E131,[1]Финишка!$A$3:$B$300,2,FALSE)</f>
        <v>2.2800925925925927E-3</v>
      </c>
      <c r="G131" s="19" t="str">
        <f>IF(F131=" "," ",IF(F131&lt;[1]Разряды!$B$4,[1]Разряды!$B$3,IF(F131&lt;[1]Разряды!$C$4,[1]Разряды!$C$3,IF(F131&lt;[1]Разряды!$D$4,[1]Разряды!$D$3,IF(F131&lt;[1]Разряды!$E$4,[1]Разряды!$E$3,IF(F131&lt;[1]Разряды!$F$4,[1]Разряды!$F$3,IF(F131&lt;[1]Разряды!$G$4,[1]Разряды!$G$3,IF(F131&lt;[1]Разряды!$H$4,[1]Разряды!$H$3,б/р))))))))</f>
        <v>IIюн</v>
      </c>
      <c r="H131" s="20" t="s">
        <v>27</v>
      </c>
    </row>
    <row r="132" spans="1:8">
      <c r="A132" s="23">
        <v>125</v>
      </c>
      <c r="B132" s="24" t="s">
        <v>174</v>
      </c>
      <c r="C132" s="25"/>
      <c r="D132" s="17" t="s">
        <v>80</v>
      </c>
      <c r="E132" s="46">
        <v>1091</v>
      </c>
      <c r="F132" s="18">
        <f>VLOOKUP(E132,[1]Финишка!$A$3:$B$300,2,FALSE)</f>
        <v>2.2835648148148147E-3</v>
      </c>
      <c r="G132" s="19" t="str">
        <f>IF(F132=" "," ",IF(F132&lt;[1]Разряды!$B$4,[1]Разряды!$B$3,IF(F132&lt;[1]Разряды!$C$4,[1]Разряды!$C$3,IF(F132&lt;[1]Разряды!$D$4,[1]Разряды!$D$3,IF(F132&lt;[1]Разряды!$E$4,[1]Разряды!$E$3,IF(F132&lt;[1]Разряды!$F$4,[1]Разряды!$F$3,IF(F132&lt;[1]Разряды!$G$4,[1]Разряды!$G$3,IF(F132&lt;[1]Разряды!$H$4,[1]Разряды!$H$3,б/р))))))))</f>
        <v>IIюн</v>
      </c>
      <c r="H132" s="20" t="s">
        <v>81</v>
      </c>
    </row>
    <row r="133" spans="1:8">
      <c r="A133" s="23">
        <v>126</v>
      </c>
      <c r="B133" s="24" t="s">
        <v>175</v>
      </c>
      <c r="C133" s="25">
        <v>1997</v>
      </c>
      <c r="D133" s="17" t="s">
        <v>16</v>
      </c>
      <c r="E133" s="37">
        <v>78</v>
      </c>
      <c r="F133" s="30">
        <f>VLOOKUP(E133,[1]Финишка!$A$3:$B$300,2,FALSE)</f>
        <v>2.2858796296296295E-3</v>
      </c>
      <c r="G133" s="19" t="str">
        <f>IF(F133=" "," ",IF(F133&lt;[1]Разряды!$B$4,[1]Разряды!$B$3,IF(F133&lt;[1]Разряды!$C$4,[1]Разряды!$C$3,IF(F133&lt;[1]Разряды!$D$4,[1]Разряды!$D$3,IF(F133&lt;[1]Разряды!$E$4,[1]Разряды!$E$3,IF(F133&lt;[1]Разряды!$F$4,[1]Разряды!$F$3,IF(F133&lt;[1]Разряды!$G$4,[1]Разряды!$G$3,IF(F133&lt;[1]Разряды!$H$4,[1]Разряды!$H$3,б/р))))))))</f>
        <v>IIюн</v>
      </c>
      <c r="H133" s="28" t="s">
        <v>59</v>
      </c>
    </row>
    <row r="134" spans="1:8">
      <c r="A134" s="23">
        <v>127</v>
      </c>
      <c r="B134" s="20" t="s">
        <v>176</v>
      </c>
      <c r="C134" s="22">
        <v>1996</v>
      </c>
      <c r="D134" s="17" t="s">
        <v>16</v>
      </c>
      <c r="E134" s="45">
        <v>73</v>
      </c>
      <c r="F134" s="18">
        <f>VLOOKUP(E134,[1]Финишка!$A$3:$B$300,2,FALSE)</f>
        <v>2.2870370370370371E-3</v>
      </c>
      <c r="G134" s="19" t="str">
        <f>IF(F134=" "," ",IF(F134&lt;[1]Разряды!$B$4,[1]Разряды!$B$3,IF(F134&lt;[1]Разряды!$C$4,[1]Разряды!$C$3,IF(F134&lt;[1]Разряды!$D$4,[1]Разряды!$D$3,IF(F134&lt;[1]Разряды!$E$4,[1]Разряды!$E$3,IF(F134&lt;[1]Разряды!$F$4,[1]Разряды!$F$3,IF(F134&lt;[1]Разряды!$G$4,[1]Разряды!$G$3,IF(F134&lt;[1]Разряды!$H$4,[1]Разряды!$H$3,б/р))))))))</f>
        <v>IIюн</v>
      </c>
      <c r="H134" s="20" t="s">
        <v>93</v>
      </c>
    </row>
    <row r="135" spans="1:8">
      <c r="A135" s="23">
        <v>128</v>
      </c>
      <c r="B135" s="15" t="s">
        <v>177</v>
      </c>
      <c r="C135" s="16">
        <v>1995</v>
      </c>
      <c r="D135" s="17" t="s">
        <v>16</v>
      </c>
      <c r="E135" s="47">
        <v>1073</v>
      </c>
      <c r="F135" s="18">
        <f>VLOOKUP(E135,[1]Финишка!$A$3:$B$300,2,FALSE)</f>
        <v>2.2881944444444443E-3</v>
      </c>
      <c r="G135" s="19" t="str">
        <f>IF(F135=" "," ",IF(F135&lt;[1]Разряды!$B$4,[1]Разряды!$B$3,IF(F135&lt;[1]Разряды!$C$4,[1]Разряды!$C$3,IF(F135&lt;[1]Разряды!$D$4,[1]Разряды!$D$3,IF(F135&lt;[1]Разряды!$E$4,[1]Разряды!$E$3,IF(F135&lt;[1]Разряды!$F$4,[1]Разряды!$F$3,IF(F135&lt;[1]Разряды!$G$4,[1]Разряды!$G$3,IF(F135&lt;[1]Разряды!$H$4,[1]Разряды!$H$3,б/р))))))))</f>
        <v>IIюн</v>
      </c>
      <c r="H135" s="20" t="s">
        <v>122</v>
      </c>
    </row>
    <row r="136" spans="1:8">
      <c r="A136" s="23">
        <v>129</v>
      </c>
      <c r="B136" s="20" t="s">
        <v>178</v>
      </c>
      <c r="C136" s="22">
        <v>1995</v>
      </c>
      <c r="D136" s="17" t="s">
        <v>16</v>
      </c>
      <c r="E136" s="45">
        <v>2685</v>
      </c>
      <c r="F136" s="18">
        <f>VLOOKUP(E136,[1]Финишка!$A$3:$B$300,2,FALSE)</f>
        <v>2.2905092592592591E-3</v>
      </c>
      <c r="G136" s="19" t="str">
        <f>IF(F136=" "," ",IF(F136&lt;[1]Разряды!$B$4,[1]Разряды!$B$3,IF(F136&lt;[1]Разряды!$C$4,[1]Разряды!$C$3,IF(F136&lt;[1]Разряды!$D$4,[1]Разряды!$D$3,IF(F136&lt;[1]Разряды!$E$4,[1]Разряды!$E$3,IF(F136&lt;[1]Разряды!$F$4,[1]Разряды!$F$3,IF(F136&lt;[1]Разряды!$G$4,[1]Разряды!$G$3,IF(F136&lt;[1]Разряды!$H$4,[1]Разряды!$H$3,б/р))))))))</f>
        <v>IIюн</v>
      </c>
      <c r="H136" s="20" t="s">
        <v>122</v>
      </c>
    </row>
    <row r="137" spans="1:8">
      <c r="A137" s="23">
        <v>130</v>
      </c>
      <c r="B137" s="20" t="s">
        <v>179</v>
      </c>
      <c r="C137" s="22">
        <v>1995</v>
      </c>
      <c r="D137" s="17" t="s">
        <v>24</v>
      </c>
      <c r="E137" s="45">
        <v>2660</v>
      </c>
      <c r="F137" s="18">
        <f>VLOOKUP(E137,[1]Финишка!$A$3:$B$300,2,FALSE)</f>
        <v>2.2916666666666667E-3</v>
      </c>
      <c r="G137" s="19" t="str">
        <f>IF(F137=" "," ",IF(F137&lt;[1]Разряды!$B$4,[1]Разряды!$B$3,IF(F137&lt;[1]Разряды!$C$4,[1]Разряды!$C$3,IF(F137&lt;[1]Разряды!$D$4,[1]Разряды!$D$3,IF(F137&lt;[1]Разряды!$E$4,[1]Разряды!$E$3,IF(F137&lt;[1]Разряды!$F$4,[1]Разряды!$F$3,IF(F137&lt;[1]Разряды!$G$4,[1]Разряды!$G$3,IF(F137&lt;[1]Разряды!$H$4,[1]Разряды!$H$3,б/р))))))))</f>
        <v>IIюн</v>
      </c>
      <c r="H137" s="20" t="s">
        <v>89</v>
      </c>
    </row>
    <row r="138" spans="1:8">
      <c r="A138" s="23">
        <v>131</v>
      </c>
      <c r="B138" s="20" t="s">
        <v>180</v>
      </c>
      <c r="C138" s="22">
        <v>1994</v>
      </c>
      <c r="D138" s="17" t="s">
        <v>39</v>
      </c>
      <c r="E138" s="45">
        <v>512</v>
      </c>
      <c r="F138" s="18">
        <f>VLOOKUP(E138,[1]Финишка!$A$3:$B$300,2,FALSE)</f>
        <v>2.2939814814814815E-3</v>
      </c>
      <c r="G138" s="19" t="str">
        <f>IF(F138=" "," ",IF(F138&lt;[1]Разряды!$B$4,[1]Разряды!$B$3,IF(F138&lt;[1]Разряды!$C$4,[1]Разряды!$C$3,IF(F138&lt;[1]Разряды!$D$4,[1]Разряды!$D$3,IF(F138&lt;[1]Разряды!$E$4,[1]Разряды!$E$3,IF(F138&lt;[1]Разряды!$F$4,[1]Разряды!$F$3,IF(F138&lt;[1]Разряды!$G$4,[1]Разряды!$G$3,IF(F138&lt;[1]Разряды!$H$4,[1]Разряды!$H$3,б/р))))))))</f>
        <v>IIюн</v>
      </c>
      <c r="H138" s="20" t="s">
        <v>40</v>
      </c>
    </row>
    <row r="139" spans="1:8">
      <c r="A139" s="23">
        <v>132</v>
      </c>
      <c r="B139" s="24" t="s">
        <v>181</v>
      </c>
      <c r="C139" s="25">
        <v>1996</v>
      </c>
      <c r="D139" s="17" t="s">
        <v>16</v>
      </c>
      <c r="E139" s="46">
        <v>874</v>
      </c>
      <c r="F139" s="18">
        <f>VLOOKUP(E139,[1]Финишка!$A$3:$B$300,2,FALSE)</f>
        <v>2.2939814814814815E-3</v>
      </c>
      <c r="G139" s="19" t="str">
        <f>IF(F139=" "," ",IF(F139&lt;[1]Разряды!$B$4,[1]Разряды!$B$3,IF(F139&lt;[1]Разряды!$C$4,[1]Разряды!$C$3,IF(F139&lt;[1]Разряды!$D$4,[1]Разряды!$D$3,IF(F139&lt;[1]Разряды!$E$4,[1]Разряды!$E$3,IF(F139&lt;[1]Разряды!$F$4,[1]Разряды!$F$3,IF(F139&lt;[1]Разряды!$G$4,[1]Разряды!$G$3,IF(F139&lt;[1]Разряды!$H$4,[1]Разряды!$H$3,б/р))))))))</f>
        <v>IIюн</v>
      </c>
      <c r="H139" s="20" t="s">
        <v>18</v>
      </c>
    </row>
    <row r="140" spans="1:8">
      <c r="A140" s="23">
        <v>133</v>
      </c>
      <c r="B140" s="24" t="s">
        <v>182</v>
      </c>
      <c r="C140" s="25">
        <v>1993</v>
      </c>
      <c r="D140" s="17" t="s">
        <v>16</v>
      </c>
      <c r="E140" s="46">
        <v>81</v>
      </c>
      <c r="F140" s="18">
        <f>VLOOKUP(E140,[1]Финишка!$A$3:$B$300,2,FALSE)</f>
        <v>2.2962962962962963E-3</v>
      </c>
      <c r="G140" s="19" t="str">
        <f>IF(F140=" "," ",IF(F140&lt;[1]Разряды!$B$4,[1]Разряды!$B$3,IF(F140&lt;[1]Разряды!$C$4,[1]Разряды!$C$3,IF(F140&lt;[1]Разряды!$D$4,[1]Разряды!$D$3,IF(F140&lt;[1]Разряды!$E$4,[1]Разряды!$E$3,IF(F140&lt;[1]Разряды!$F$4,[1]Разряды!$F$3,IF(F140&lt;[1]Разряды!$G$4,[1]Разряды!$G$3,IF(F140&lt;[1]Разряды!$H$4,[1]Разряды!$H$3,б/р))))))))</f>
        <v>IIюн</v>
      </c>
      <c r="H140" s="20" t="s">
        <v>93</v>
      </c>
    </row>
    <row r="141" spans="1:8">
      <c r="A141" s="23">
        <v>134</v>
      </c>
      <c r="B141" s="24" t="s">
        <v>183</v>
      </c>
      <c r="C141" s="25"/>
      <c r="D141" s="17" t="s">
        <v>24</v>
      </c>
      <c r="E141" s="46">
        <v>1057</v>
      </c>
      <c r="F141" s="18">
        <f>VLOOKUP(E141,[1]Финишка!$A$3:$B$300,2,FALSE)</f>
        <v>2.2974537037037039E-3</v>
      </c>
      <c r="G141" s="19" t="str">
        <f>IF(F141=" "," ",IF(F141&lt;[1]Разряды!$B$4,[1]Разряды!$B$3,IF(F141&lt;[1]Разряды!$C$4,[1]Разряды!$C$3,IF(F141&lt;[1]Разряды!$D$4,[1]Разряды!$D$3,IF(F141&lt;[1]Разряды!$E$4,[1]Разряды!$E$3,IF(F141&lt;[1]Разряды!$F$4,[1]Разряды!$F$3,IF(F141&lt;[1]Разряды!$G$4,[1]Разряды!$G$3,IF(F141&lt;[1]Разряды!$H$4,[1]Разряды!$H$3,б/р))))))))</f>
        <v>IIюн</v>
      </c>
      <c r="H141" s="20" t="s">
        <v>53</v>
      </c>
    </row>
    <row r="142" spans="1:8">
      <c r="A142" s="23">
        <v>135</v>
      </c>
      <c r="B142" s="24" t="s">
        <v>184</v>
      </c>
      <c r="C142" s="25">
        <v>1995</v>
      </c>
      <c r="D142" s="17" t="s">
        <v>119</v>
      </c>
      <c r="E142" s="46">
        <v>485</v>
      </c>
      <c r="F142" s="18">
        <f>VLOOKUP(E142,[1]Финишка!$A$3:$B$300,2,FALSE)</f>
        <v>2.2986111111111111E-3</v>
      </c>
      <c r="G142" s="19" t="str">
        <f>IF(F142=" "," ",IF(F142&lt;[1]Разряды!$B$4,[1]Разряды!$B$3,IF(F142&lt;[1]Разряды!$C$4,[1]Разряды!$C$3,IF(F142&lt;[1]Разряды!$D$4,[1]Разряды!$D$3,IF(F142&lt;[1]Разряды!$E$4,[1]Разряды!$E$3,IF(F142&lt;[1]Разряды!$F$4,[1]Разряды!$F$3,IF(F142&lt;[1]Разряды!$G$4,[1]Разряды!$G$3,IF(F142&lt;[1]Разряды!$H$4,[1]Разряды!$H$3,б/р))))))))</f>
        <v>IIюн</v>
      </c>
      <c r="H142" s="20" t="s">
        <v>120</v>
      </c>
    </row>
    <row r="143" spans="1:8">
      <c r="A143" s="23">
        <v>136</v>
      </c>
      <c r="B143" s="24" t="s">
        <v>185</v>
      </c>
      <c r="C143" s="25">
        <v>1996</v>
      </c>
      <c r="D143" s="17" t="s">
        <v>16</v>
      </c>
      <c r="E143" s="46">
        <v>707</v>
      </c>
      <c r="F143" s="30">
        <f>VLOOKUP(E143,[1]Финишка!$A$3:$B$300,2,FALSE)</f>
        <v>2.2997685185185183E-3</v>
      </c>
      <c r="G143" s="19" t="str">
        <f>IF(F143=" "," ",IF(F143&lt;[1]Разряды!$B$4,[1]Разряды!$B$3,IF(F143&lt;[1]Разряды!$C$4,[1]Разряды!$C$3,IF(F143&lt;[1]Разряды!$D$4,[1]Разряды!$D$3,IF(F143&lt;[1]Разряды!$E$4,[1]Разряды!$E$3,IF(F143&lt;[1]Разряды!$F$4,[1]Разряды!$F$3,IF(F143&lt;[1]Разряды!$G$4,[1]Разряды!$G$3,IF(F143&lt;[1]Разряды!$H$4,[1]Разряды!$H$3,б/р))))))))</f>
        <v>IIюн</v>
      </c>
      <c r="H143" s="28" t="s">
        <v>59</v>
      </c>
    </row>
    <row r="144" spans="1:8">
      <c r="A144" s="23">
        <v>137</v>
      </c>
      <c r="B144" s="29" t="s">
        <v>186</v>
      </c>
      <c r="C144" s="25">
        <v>1996</v>
      </c>
      <c r="D144" s="17" t="s">
        <v>16</v>
      </c>
      <c r="E144" s="46">
        <v>1080</v>
      </c>
      <c r="F144" s="18">
        <f>VLOOKUP(E144,[1]Финишка!$A$3:$B$300,2,FALSE)</f>
        <v>2.2997685185185183E-3</v>
      </c>
      <c r="G144" s="19" t="str">
        <f>IF(F144=" "," ",IF(F144&lt;[1]Разряды!$B$4,[1]Разряды!$B$3,IF(F144&lt;[1]Разряды!$C$4,[1]Разряды!$C$3,IF(F144&lt;[1]Разряды!$D$4,[1]Разряды!$D$3,IF(F144&lt;[1]Разряды!$E$4,[1]Разряды!$E$3,IF(F144&lt;[1]Разряды!$F$4,[1]Разряды!$F$3,IF(F144&lt;[1]Разряды!$G$4,[1]Разряды!$G$3,IF(F144&lt;[1]Разряды!$H$4,[1]Разряды!$H$3,б/р))))))))</f>
        <v>IIюн</v>
      </c>
      <c r="H144" s="20" t="s">
        <v>35</v>
      </c>
    </row>
    <row r="145" spans="1:8">
      <c r="A145" s="23">
        <v>138</v>
      </c>
      <c r="B145" s="29" t="s">
        <v>187</v>
      </c>
      <c r="C145" s="25">
        <v>1996</v>
      </c>
      <c r="D145" s="17" t="s">
        <v>16</v>
      </c>
      <c r="E145" s="46">
        <v>1096</v>
      </c>
      <c r="F145" s="18">
        <f>VLOOKUP(E145,[1]Финишка!$A$3:$B$300,2,FALSE)</f>
        <v>2.3020833333333335E-3</v>
      </c>
      <c r="G145" s="19" t="str">
        <f>IF(F145=" "," ",IF(F145&lt;[1]Разряды!$B$4,[1]Разряды!$B$3,IF(F145&lt;[1]Разряды!$C$4,[1]Разряды!$C$3,IF(F145&lt;[1]Разряды!$D$4,[1]Разряды!$D$3,IF(F145&lt;[1]Разряды!$E$4,[1]Разряды!$E$3,IF(F145&lt;[1]Разряды!$F$4,[1]Разряды!$F$3,IF(F145&lt;[1]Разряды!$G$4,[1]Разряды!$G$3,IF(F145&lt;[1]Разряды!$H$4,[1]Разряды!$H$3,б/р))))))))</f>
        <v>IIюн</v>
      </c>
      <c r="H145" s="20" t="s">
        <v>35</v>
      </c>
    </row>
    <row r="146" spans="1:8">
      <c r="A146" s="23">
        <v>139</v>
      </c>
      <c r="B146" s="29" t="s">
        <v>188</v>
      </c>
      <c r="C146" s="25">
        <v>1994</v>
      </c>
      <c r="D146" s="17" t="s">
        <v>80</v>
      </c>
      <c r="E146" s="46">
        <v>172</v>
      </c>
      <c r="F146" s="18">
        <f>VLOOKUP(E146,[1]Финишка!$A$3:$B$300,2,FALSE)</f>
        <v>2.3055555555555555E-3</v>
      </c>
      <c r="G146" s="19" t="str">
        <f>IF(F146=" "," ",IF(F146&lt;[1]Разряды!$B$4,[1]Разряды!$B$3,IF(F146&lt;[1]Разряды!$C$4,[1]Разряды!$C$3,IF(F146&lt;[1]Разряды!$D$4,[1]Разряды!$D$3,IF(F146&lt;[1]Разряды!$E$4,[1]Разряды!$E$3,IF(F146&lt;[1]Разряды!$F$4,[1]Разряды!$F$3,IF(F146&lt;[1]Разряды!$G$4,[1]Разряды!$G$3,IF(F146&lt;[1]Разряды!$H$4,[1]Разряды!$H$3,б/р))))))))</f>
        <v>IIюн</v>
      </c>
      <c r="H146" s="20" t="s">
        <v>81</v>
      </c>
    </row>
    <row r="147" spans="1:8">
      <c r="A147" s="23">
        <v>140</v>
      </c>
      <c r="B147" s="24" t="s">
        <v>189</v>
      </c>
      <c r="C147" s="25">
        <v>1995</v>
      </c>
      <c r="D147" s="17" t="s">
        <v>24</v>
      </c>
      <c r="E147" s="46">
        <v>2674</v>
      </c>
      <c r="F147" s="18">
        <f>VLOOKUP(E147,[1]Финишка!$A$3:$B$300,2,FALSE)</f>
        <v>2.3055555555555555E-3</v>
      </c>
      <c r="G147" s="19" t="str">
        <f>IF(F147=" "," ",IF(F147&lt;[1]Разряды!$B$4,[1]Разряды!$B$3,IF(F147&lt;[1]Разряды!$C$4,[1]Разряды!$C$3,IF(F147&lt;[1]Разряды!$D$4,[1]Разряды!$D$3,IF(F147&lt;[1]Разряды!$E$4,[1]Разряды!$E$3,IF(F147&lt;[1]Разряды!$F$4,[1]Разряды!$F$3,IF(F147&lt;[1]Разряды!$G$4,[1]Разряды!$G$3,IF(F147&lt;[1]Разряды!$H$4,[1]Разряды!$H$3,б/р))))))))</f>
        <v>IIюн</v>
      </c>
      <c r="H147" s="20" t="s">
        <v>89</v>
      </c>
    </row>
    <row r="148" spans="1:8">
      <c r="A148" s="23">
        <v>141</v>
      </c>
      <c r="B148" s="29" t="s">
        <v>190</v>
      </c>
      <c r="C148" s="25">
        <v>1996</v>
      </c>
      <c r="D148" s="17" t="s">
        <v>80</v>
      </c>
      <c r="E148" s="46">
        <v>163</v>
      </c>
      <c r="F148" s="30">
        <f>VLOOKUP(E148,[1]Финишка!$A$3:$B$300,2,FALSE)</f>
        <v>2.3078703703703703E-3</v>
      </c>
      <c r="G148" s="19" t="str">
        <f>IF(F148=" "," ",IF(F148&lt;[1]Разряды!$B$4,[1]Разряды!$B$3,IF(F148&lt;[1]Разряды!$C$4,[1]Разряды!$C$3,IF(F148&lt;[1]Разряды!$D$4,[1]Разряды!$D$3,IF(F148&lt;[1]Разряды!$E$4,[1]Разряды!$E$3,IF(F148&lt;[1]Разряды!$F$4,[1]Разряды!$F$3,IF(F148&lt;[1]Разряды!$G$4,[1]Разряды!$G$3,IF(F148&lt;[1]Разряды!$H$4,[1]Разряды!$H$3,б/р))))))))</f>
        <v>IIюн</v>
      </c>
      <c r="H148" s="20" t="s">
        <v>81</v>
      </c>
    </row>
    <row r="149" spans="1:8">
      <c r="A149" s="23">
        <v>142</v>
      </c>
      <c r="B149" s="24" t="s">
        <v>191</v>
      </c>
      <c r="C149" s="25">
        <v>1995</v>
      </c>
      <c r="D149" s="17" t="s">
        <v>16</v>
      </c>
      <c r="E149" s="46">
        <v>201</v>
      </c>
      <c r="F149" s="18">
        <f>VLOOKUP(E149,[1]Финишка!$A$3:$B$300,2,FALSE)</f>
        <v>2.3090277777777779E-3</v>
      </c>
      <c r="G149" s="19" t="str">
        <f>IF(F149=" "," ",IF(F149&lt;[1]Разряды!$B$4,[1]Разряды!$B$3,IF(F149&lt;[1]Разряды!$C$4,[1]Разряды!$C$3,IF(F149&lt;[1]Разряды!$D$4,[1]Разряды!$D$3,IF(F149&lt;[1]Разряды!$E$4,[1]Разряды!$E$3,IF(F149&lt;[1]Разряды!$F$4,[1]Разряды!$F$3,IF(F149&lt;[1]Разряды!$G$4,[1]Разряды!$G$3,IF(F149&lt;[1]Разряды!$H$4,[1]Разряды!$H$3,б/р))))))))</f>
        <v>IIюн</v>
      </c>
      <c r="H149" s="20" t="s">
        <v>27</v>
      </c>
    </row>
    <row r="150" spans="1:8">
      <c r="A150" s="23">
        <v>143</v>
      </c>
      <c r="B150" s="20" t="s">
        <v>192</v>
      </c>
      <c r="C150" s="22">
        <v>1997</v>
      </c>
      <c r="D150" s="17" t="s">
        <v>16</v>
      </c>
      <c r="E150" s="45">
        <v>964</v>
      </c>
      <c r="F150" s="18">
        <f>VLOOKUP(E150,[1]Финишка!$A$3:$B$300,2,FALSE)</f>
        <v>2.3090277777777779E-3</v>
      </c>
      <c r="G150" s="19" t="str">
        <f>IF(F150=" "," ",IF(F150&lt;[1]Разряды!$B$4,[1]Разряды!$B$3,IF(F150&lt;[1]Разряды!$C$4,[1]Разряды!$C$3,IF(F150&lt;[1]Разряды!$D$4,[1]Разряды!$D$3,IF(F150&lt;[1]Разряды!$E$4,[1]Разряды!$E$3,IF(F150&lt;[1]Разряды!$F$4,[1]Разряды!$F$3,IF(F150&lt;[1]Разряды!$G$4,[1]Разряды!$G$3,IF(F150&lt;[1]Разряды!$H$4,[1]Разряды!$H$3,б/р))))))))</f>
        <v>IIюн</v>
      </c>
      <c r="H150" s="20" t="s">
        <v>18</v>
      </c>
    </row>
    <row r="151" spans="1:8">
      <c r="A151" s="23">
        <v>144</v>
      </c>
      <c r="B151" s="15" t="s">
        <v>193</v>
      </c>
      <c r="C151" s="16">
        <v>1995</v>
      </c>
      <c r="D151" s="17" t="s">
        <v>16</v>
      </c>
      <c r="E151" s="47">
        <v>69</v>
      </c>
      <c r="F151" s="18">
        <f>VLOOKUP(E151,[1]Финишка!$A$3:$B$300,2,FALSE)</f>
        <v>2.3136574074074071E-3</v>
      </c>
      <c r="G151" s="19" t="str">
        <f>IF(F151=" "," ",IF(F151&lt;[1]Разряды!$B$4,[1]Разряды!$B$3,IF(F151&lt;[1]Разряды!$C$4,[1]Разряды!$C$3,IF(F151&lt;[1]Разряды!$D$4,[1]Разряды!$D$3,IF(F151&lt;[1]Разряды!$E$4,[1]Разряды!$E$3,IF(F151&lt;[1]Разряды!$F$4,[1]Разряды!$F$3,IF(F151&lt;[1]Разряды!$G$4,[1]Разряды!$G$3,IF(F151&lt;[1]Разряды!$H$4,[1]Разряды!$H$3,б/р))))))))</f>
        <v>IIюн</v>
      </c>
      <c r="H151" s="20" t="s">
        <v>93</v>
      </c>
    </row>
    <row r="152" spans="1:8">
      <c r="A152" s="23">
        <v>145</v>
      </c>
      <c r="B152" s="20" t="s">
        <v>194</v>
      </c>
      <c r="C152" s="22">
        <v>1994</v>
      </c>
      <c r="D152" s="17" t="s">
        <v>24</v>
      </c>
      <c r="E152" s="45">
        <v>2673</v>
      </c>
      <c r="F152" s="18">
        <f>VLOOKUP(E152,[1]Финишка!$A$3:$B$300,2,FALSE)</f>
        <v>2.3148148148148151E-3</v>
      </c>
      <c r="G152" s="19" t="str">
        <f>IF(F152=" "," ",IF(F152&lt;[1]Разряды!$B$4,[1]Разряды!$B$3,IF(F152&lt;[1]Разряды!$C$4,[1]Разряды!$C$3,IF(F152&lt;[1]Разряды!$D$4,[1]Разряды!$D$3,IF(F152&lt;[1]Разряды!$E$4,[1]Разряды!$E$3,IF(F152&lt;[1]Разряды!$F$4,[1]Разряды!$F$3,IF(F152&lt;[1]Разряды!$G$4,[1]Разряды!$G$3,IF(F152&lt;[1]Разряды!$H$4,[1]Разряды!$H$3,б/р))))))))</f>
        <v>IIюн</v>
      </c>
      <c r="H152" s="20" t="s">
        <v>89</v>
      </c>
    </row>
    <row r="153" spans="1:8">
      <c r="A153" s="23">
        <v>146</v>
      </c>
      <c r="B153" s="20" t="s">
        <v>195</v>
      </c>
      <c r="C153" s="22">
        <v>1195</v>
      </c>
      <c r="D153" s="17" t="s">
        <v>643</v>
      </c>
      <c r="E153" s="45">
        <v>2709</v>
      </c>
      <c r="F153" s="30">
        <f>VLOOKUP(E153,[1]Финишка!$A$3:$B$300,2,FALSE)</f>
        <v>2.3206018518518519E-3</v>
      </c>
      <c r="G153" s="19" t="str">
        <f>IF(F153=" "," ",IF(F153&lt;[1]Разряды!$B$4,[1]Разряды!$B$3,IF(F153&lt;[1]Разряды!$C$4,[1]Разряды!$C$3,IF(F153&lt;[1]Разряды!$D$4,[1]Разряды!$D$3,IF(F153&lt;[1]Разряды!$E$4,[1]Разряды!$E$3,IF(F153&lt;[1]Разряды!$F$4,[1]Разряды!$F$3,IF(F153&lt;[1]Разряды!$G$4,[1]Разряды!$G$3,IF(F153&lt;[1]Разряды!$H$4,[1]Разряды!$H$3,б/р))))))))</f>
        <v>IIюн</v>
      </c>
      <c r="H153" s="20" t="s">
        <v>43</v>
      </c>
    </row>
    <row r="154" spans="1:8">
      <c r="A154" s="23">
        <v>147</v>
      </c>
      <c r="B154" s="20" t="s">
        <v>196</v>
      </c>
      <c r="C154" s="22">
        <v>1996</v>
      </c>
      <c r="D154" s="17" t="s">
        <v>643</v>
      </c>
      <c r="E154" s="45">
        <v>2714</v>
      </c>
      <c r="F154" s="30">
        <f>VLOOKUP(E154,[1]Финишка!$A$3:$B$300,2,FALSE)</f>
        <v>2.3206018518518519E-3</v>
      </c>
      <c r="G154" s="19" t="str">
        <f>IF(F154=" "," ",IF(F154&lt;[1]Разряды!$B$4,[1]Разряды!$B$3,IF(F154&lt;[1]Разряды!$C$4,[1]Разряды!$C$3,IF(F154&lt;[1]Разряды!$D$4,[1]Разряды!$D$3,IF(F154&lt;[1]Разряды!$E$4,[1]Разряды!$E$3,IF(F154&lt;[1]Разряды!$F$4,[1]Разряды!$F$3,IF(F154&lt;[1]Разряды!$G$4,[1]Разряды!$G$3,IF(F154&lt;[1]Разряды!$H$4,[1]Разряды!$H$3,б/р))))))))</f>
        <v>IIюн</v>
      </c>
      <c r="H154" s="20" t="s">
        <v>43</v>
      </c>
    </row>
    <row r="155" spans="1:8">
      <c r="A155" s="23">
        <v>148</v>
      </c>
      <c r="B155" s="20" t="s">
        <v>197</v>
      </c>
      <c r="C155" s="22">
        <v>1995</v>
      </c>
      <c r="D155" s="17" t="s">
        <v>16</v>
      </c>
      <c r="E155" s="45">
        <v>832</v>
      </c>
      <c r="F155" s="18">
        <f>VLOOKUP(E155,[1]Финишка!$A$3:$B$300,2,FALSE)</f>
        <v>2.3206018518518519E-3</v>
      </c>
      <c r="G155" s="19" t="str">
        <f>IF(F155=" "," ",IF(F155&lt;[1]Разряды!$B$4,[1]Разряды!$B$3,IF(F155&lt;[1]Разряды!$C$4,[1]Разряды!$C$3,IF(F155&lt;[1]Разряды!$D$4,[1]Разряды!$D$3,IF(F155&lt;[1]Разряды!$E$4,[1]Разряды!$E$3,IF(F155&lt;[1]Разряды!$F$4,[1]Разряды!$F$3,IF(F155&lt;[1]Разряды!$G$4,[1]Разряды!$G$3,IF(F155&lt;[1]Разряды!$H$4,[1]Разряды!$H$3,б/р))))))))</f>
        <v>IIюн</v>
      </c>
      <c r="H155" s="20" t="s">
        <v>18</v>
      </c>
    </row>
    <row r="156" spans="1:8">
      <c r="A156" s="23">
        <v>149</v>
      </c>
      <c r="B156" s="24" t="s">
        <v>198</v>
      </c>
      <c r="C156" s="25">
        <v>1995</v>
      </c>
      <c r="D156" s="17" t="s">
        <v>16</v>
      </c>
      <c r="E156" s="46">
        <v>1453</v>
      </c>
      <c r="F156" s="18">
        <f>VLOOKUP(E156,[1]Финишка!$A$3:$B$300,2,FALSE)</f>
        <v>2.3229166666666663E-3</v>
      </c>
      <c r="G156" s="19" t="str">
        <f>IF(F156=" "," ",IF(F156&lt;[1]Разряды!$B$4,[1]Разряды!$B$3,IF(F156&lt;[1]Разряды!$C$4,[1]Разряды!$C$3,IF(F156&lt;[1]Разряды!$D$4,[1]Разряды!$D$3,IF(F156&lt;[1]Разряды!$E$4,[1]Разряды!$E$3,IF(F156&lt;[1]Разряды!$F$4,[1]Разряды!$F$3,IF(F156&lt;[1]Разряды!$G$4,[1]Разряды!$G$3,IF(F156&lt;[1]Разряды!$H$4,[1]Разряды!$H$3,б/р))))))))</f>
        <v>IIюн</v>
      </c>
      <c r="H156" s="20" t="s">
        <v>51</v>
      </c>
    </row>
    <row r="157" spans="1:8">
      <c r="A157" s="23">
        <v>150</v>
      </c>
      <c r="B157" s="24" t="s">
        <v>199</v>
      </c>
      <c r="C157" s="25">
        <v>1995</v>
      </c>
      <c r="D157" s="17" t="s">
        <v>16</v>
      </c>
      <c r="E157" s="46">
        <v>1418</v>
      </c>
      <c r="F157" s="18">
        <f>VLOOKUP(E157,[1]Финишка!$A$3:$B$300,2,FALSE)</f>
        <v>2.3263888888888887E-3</v>
      </c>
      <c r="G157" s="19" t="str">
        <f>IF(F157=" "," ",IF(F157&lt;[1]Разряды!$B$4,[1]Разряды!$B$3,IF(F157&lt;[1]Разряды!$C$4,[1]Разряды!$C$3,IF(F157&lt;[1]Разряды!$D$4,[1]Разряды!$D$3,IF(F157&lt;[1]Разряды!$E$4,[1]Разряды!$E$3,IF(F157&lt;[1]Разряды!$F$4,[1]Разряды!$F$3,IF(F157&lt;[1]Разряды!$G$4,[1]Разряды!$G$3,IF(F157&lt;[1]Разряды!$H$4,[1]Разряды!$H$3,б/р))))))))</f>
        <v>IIюн</v>
      </c>
      <c r="H157" s="20" t="s">
        <v>51</v>
      </c>
    </row>
    <row r="158" spans="1:8">
      <c r="A158" s="23">
        <v>151</v>
      </c>
      <c r="B158" s="24" t="s">
        <v>200</v>
      </c>
      <c r="C158" s="25">
        <v>1995</v>
      </c>
      <c r="D158" s="17" t="s">
        <v>16</v>
      </c>
      <c r="E158" s="46">
        <v>488</v>
      </c>
      <c r="F158" s="18">
        <f>VLOOKUP(E158,[1]Финишка!$A$3:$B$300,2,FALSE)</f>
        <v>2.3287037037037039E-3</v>
      </c>
      <c r="G158" s="19" t="str">
        <f>IF(F158=" "," ",IF(F158&lt;[1]Разряды!$B$4,[1]Разряды!$B$3,IF(F158&lt;[1]Разряды!$C$4,[1]Разряды!$C$3,IF(F158&lt;[1]Разряды!$D$4,[1]Разряды!$D$3,IF(F158&lt;[1]Разряды!$E$4,[1]Разряды!$E$3,IF(F158&lt;[1]Разряды!$F$4,[1]Разряды!$F$3,IF(F158&lt;[1]Разряды!$G$4,[1]Разряды!$G$3,IF(F158&lt;[1]Разряды!$H$4,[1]Разряды!$H$3,б/р))))))))</f>
        <v>IIюн</v>
      </c>
      <c r="H158" s="20" t="s">
        <v>27</v>
      </c>
    </row>
    <row r="159" spans="1:8">
      <c r="A159" s="23">
        <v>152</v>
      </c>
      <c r="B159" s="24" t="s">
        <v>201</v>
      </c>
      <c r="C159" s="25">
        <v>1996</v>
      </c>
      <c r="D159" s="17" t="s">
        <v>16</v>
      </c>
      <c r="E159" s="46">
        <v>418</v>
      </c>
      <c r="F159" s="18">
        <f>VLOOKUP(E159,[1]Финишка!$A$3:$B$300,2,FALSE)</f>
        <v>2.3321759259259259E-3</v>
      </c>
      <c r="G159" s="19" t="str">
        <f>IF(F159=" "," ",IF(F159&lt;[1]Разряды!$B$4,[1]Разряды!$B$3,IF(F159&lt;[1]Разряды!$C$4,[1]Разряды!$C$3,IF(F159&lt;[1]Разряды!$D$4,[1]Разряды!$D$3,IF(F159&lt;[1]Разряды!$E$4,[1]Разряды!$E$3,IF(F159&lt;[1]Разряды!$F$4,[1]Разряды!$F$3,IF(F159&lt;[1]Разряды!$G$4,[1]Разряды!$G$3,IF(F159&lt;[1]Разряды!$H$4,[1]Разряды!$H$3,б/р))))))))</f>
        <v>IIюн</v>
      </c>
      <c r="H159" s="20" t="s">
        <v>27</v>
      </c>
    </row>
    <row r="160" spans="1:8">
      <c r="A160" s="23">
        <v>153</v>
      </c>
      <c r="B160" s="24" t="s">
        <v>202</v>
      </c>
      <c r="C160" s="25">
        <v>1997</v>
      </c>
      <c r="D160" s="17" t="s">
        <v>16</v>
      </c>
      <c r="E160" s="46">
        <v>1103</v>
      </c>
      <c r="F160" s="30">
        <f>VLOOKUP(E160,[1]Финишка!$A$3:$B$300,2,FALSE)</f>
        <v>2.3321759259259259E-3</v>
      </c>
      <c r="G160" s="19" t="str">
        <f>IF(F160=" "," ",IF(F160&lt;[1]Разряды!$B$4,[1]Разряды!$B$3,IF(F160&lt;[1]Разряды!$C$4,[1]Разряды!$C$3,IF(F160&lt;[1]Разряды!$D$4,[1]Разряды!$D$3,IF(F160&lt;[1]Разряды!$E$4,[1]Разряды!$E$3,IF(F160&lt;[1]Разряды!$F$4,[1]Разряды!$F$3,IF(F160&lt;[1]Разряды!$G$4,[1]Разряды!$G$3,IF(F160&lt;[1]Разряды!$H$4,[1]Разряды!$H$3,б/р))))))))</f>
        <v>IIюн</v>
      </c>
      <c r="H160" s="20" t="s">
        <v>78</v>
      </c>
    </row>
    <row r="161" spans="1:8">
      <c r="A161" s="23">
        <v>154</v>
      </c>
      <c r="B161" s="24" t="s">
        <v>203</v>
      </c>
      <c r="C161" s="25">
        <v>1992</v>
      </c>
      <c r="D161" s="17" t="s">
        <v>16</v>
      </c>
      <c r="E161" s="46">
        <v>1146</v>
      </c>
      <c r="F161" s="30">
        <f>VLOOKUP(E161,[1]Финишка!$A$3:$B$300,2,FALSE)</f>
        <v>2.3368055555555559E-3</v>
      </c>
      <c r="G161" s="19" t="str">
        <f>IF(F161=" "," ",IF(F161&lt;[1]Разряды!$B$4,[1]Разряды!$B$3,IF(F161&lt;[1]Разряды!$C$4,[1]Разряды!$C$3,IF(F161&lt;[1]Разряды!$D$4,[1]Разряды!$D$3,IF(F161&lt;[1]Разряды!$E$4,[1]Разряды!$E$3,IF(F161&lt;[1]Разряды!$F$4,[1]Разряды!$F$3,IF(F161&lt;[1]Разряды!$G$4,[1]Разряды!$G$3,IF(F161&lt;[1]Разряды!$H$4,[1]Разряды!$H$3,б/р))))))))</f>
        <v>IIюн</v>
      </c>
      <c r="H161" s="20" t="s">
        <v>204</v>
      </c>
    </row>
    <row r="162" spans="1:8">
      <c r="A162" s="23">
        <v>155</v>
      </c>
      <c r="B162" s="20" t="s">
        <v>205</v>
      </c>
      <c r="C162" s="22">
        <v>1997</v>
      </c>
      <c r="D162" s="17" t="s">
        <v>16</v>
      </c>
      <c r="E162" s="45">
        <v>72</v>
      </c>
      <c r="F162" s="18">
        <f>VLOOKUP(E162,[1]Финишка!$A$3:$B$300,2,FALSE)</f>
        <v>2.3379629629629631E-3</v>
      </c>
      <c r="G162" s="19" t="str">
        <f>IF(F162=" "," ",IF(F162&lt;[1]Разряды!$B$4,[1]Разряды!$B$3,IF(F162&lt;[1]Разряды!$C$4,[1]Разряды!$C$3,IF(F162&lt;[1]Разряды!$D$4,[1]Разряды!$D$3,IF(F162&lt;[1]Разряды!$E$4,[1]Разряды!$E$3,IF(F162&lt;[1]Разряды!$F$4,[1]Разряды!$F$3,IF(F162&lt;[1]Разряды!$G$4,[1]Разряды!$G$3,IF(F162&lt;[1]Разряды!$H$4,[1]Разряды!$H$3,б/р))))))))</f>
        <v>IIюн</v>
      </c>
      <c r="H162" s="20" t="s">
        <v>93</v>
      </c>
    </row>
    <row r="163" spans="1:8">
      <c r="A163" s="23">
        <v>156</v>
      </c>
      <c r="B163" s="15" t="s">
        <v>206</v>
      </c>
      <c r="C163" s="16">
        <v>1996</v>
      </c>
      <c r="D163" s="17" t="s">
        <v>16</v>
      </c>
      <c r="E163" s="47">
        <v>98</v>
      </c>
      <c r="F163" s="18">
        <f>VLOOKUP(E163,[1]Финишка!$A$3:$B$300,2,FALSE)</f>
        <v>2.3402777777777779E-3</v>
      </c>
      <c r="G163" s="19" t="str">
        <f>IF(F163=" "," ",IF(F163&lt;[1]Разряды!$B$4,[1]Разряды!$B$3,IF(F163&lt;[1]Разряды!$C$4,[1]Разряды!$C$3,IF(F163&lt;[1]Разряды!$D$4,[1]Разряды!$D$3,IF(F163&lt;[1]Разряды!$E$4,[1]Разряды!$E$3,IF(F163&lt;[1]Разряды!$F$4,[1]Разряды!$F$3,IF(F163&lt;[1]Разряды!$G$4,[1]Разряды!$G$3,IF(F163&lt;[1]Разряды!$H$4,[1]Разряды!$H$3,б/р))))))))</f>
        <v>IIюн</v>
      </c>
      <c r="H163" s="20" t="s">
        <v>108</v>
      </c>
    </row>
    <row r="164" spans="1:8">
      <c r="A164" s="23">
        <v>157</v>
      </c>
      <c r="B164" s="20" t="s">
        <v>207</v>
      </c>
      <c r="C164" s="22">
        <v>1997</v>
      </c>
      <c r="D164" s="17" t="s">
        <v>16</v>
      </c>
      <c r="E164" s="45">
        <v>130</v>
      </c>
      <c r="F164" s="18">
        <f>VLOOKUP(E164,[1]Финишка!$A$3:$B$300,2,FALSE)</f>
        <v>2.3402777777777779E-3</v>
      </c>
      <c r="G164" s="19" t="str">
        <f>IF(F164=" "," ",IF(F164&lt;[1]Разряды!$B$4,[1]Разряды!$B$3,IF(F164&lt;[1]Разряды!$C$4,[1]Разряды!$C$3,IF(F164&lt;[1]Разряды!$D$4,[1]Разряды!$D$3,IF(F164&lt;[1]Разряды!$E$4,[1]Разряды!$E$3,IF(F164&lt;[1]Разряды!$F$4,[1]Разряды!$F$3,IF(F164&lt;[1]Разряды!$G$4,[1]Разряды!$G$3,IF(F164&lt;[1]Разряды!$H$4,[1]Разряды!$H$3,б/р))))))))</f>
        <v>IIюн</v>
      </c>
      <c r="H164" s="20" t="s">
        <v>162</v>
      </c>
    </row>
    <row r="165" spans="1:8">
      <c r="A165" s="23">
        <v>158</v>
      </c>
      <c r="B165" s="21" t="s">
        <v>208</v>
      </c>
      <c r="C165" s="22">
        <v>1995</v>
      </c>
      <c r="D165" s="17" t="s">
        <v>56</v>
      </c>
      <c r="E165" s="45">
        <v>385</v>
      </c>
      <c r="F165" s="18">
        <f>VLOOKUP(E165,[1]Финишка!$A$3:$B$300,2,FALSE)</f>
        <v>2.3449074074074075E-3</v>
      </c>
      <c r="G165" s="19" t="str">
        <f>IF(F165=" "," ",IF(F165&lt;[1]Разряды!$B$4,[1]Разряды!$B$3,IF(F165&lt;[1]Разряды!$C$4,[1]Разряды!$C$3,IF(F165&lt;[1]Разряды!$D$4,[1]Разряды!$D$3,IF(F165&lt;[1]Разряды!$E$4,[1]Разряды!$E$3,IF(F165&lt;[1]Разряды!$F$4,[1]Разряды!$F$3,IF(F165&lt;[1]Разряды!$G$4,[1]Разряды!$G$3,IF(F165&lt;[1]Разряды!$H$4,[1]Разряды!$H$3,б/р))))))))</f>
        <v>IIюн</v>
      </c>
      <c r="H165" s="20" t="s">
        <v>57</v>
      </c>
    </row>
    <row r="166" spans="1:8">
      <c r="A166" s="23">
        <v>159</v>
      </c>
      <c r="B166" s="20" t="s">
        <v>209</v>
      </c>
      <c r="C166" s="22"/>
      <c r="D166" s="17" t="s">
        <v>24</v>
      </c>
      <c r="E166" s="45">
        <v>2656</v>
      </c>
      <c r="F166" s="18">
        <f>VLOOKUP(E166,[1]Финишка!$A$3:$B$300,2,FALSE)</f>
        <v>2.3449074074074075E-3</v>
      </c>
      <c r="G166" s="19" t="str">
        <f>IF(F166=" "," ",IF(F166&lt;[1]Разряды!$B$4,[1]Разряды!$B$3,IF(F166&lt;[1]Разряды!$C$4,[1]Разряды!$C$3,IF(F166&lt;[1]Разряды!$D$4,[1]Разряды!$D$3,IF(F166&lt;[1]Разряды!$E$4,[1]Разряды!$E$3,IF(F166&lt;[1]Разряды!$F$4,[1]Разряды!$F$3,IF(F166&lt;[1]Разряды!$G$4,[1]Разряды!$G$3,IF(F166&lt;[1]Разряды!$H$4,[1]Разряды!$H$3,б/р))))))))</f>
        <v>IIюн</v>
      </c>
      <c r="H166" s="20" t="s">
        <v>53</v>
      </c>
    </row>
    <row r="167" spans="1:8">
      <c r="A167" s="23">
        <v>160</v>
      </c>
      <c r="B167" s="24" t="s">
        <v>210</v>
      </c>
      <c r="C167" s="25">
        <v>1995</v>
      </c>
      <c r="D167" s="17" t="s">
        <v>16</v>
      </c>
      <c r="E167" s="46">
        <v>1084</v>
      </c>
      <c r="F167" s="18">
        <f>VLOOKUP(E167,[1]Финишка!$A$3:$B$300,2,FALSE)</f>
        <v>2.3460648148148151E-3</v>
      </c>
      <c r="G167" s="19" t="str">
        <f>IF(F167=" "," ",IF(F167&lt;[1]Разряды!$B$4,[1]Разряды!$B$3,IF(F167&lt;[1]Разряды!$C$4,[1]Разряды!$C$3,IF(F167&lt;[1]Разряды!$D$4,[1]Разряды!$D$3,IF(F167&lt;[1]Разряды!$E$4,[1]Разряды!$E$3,IF(F167&lt;[1]Разряды!$F$4,[1]Разряды!$F$3,IF(F167&lt;[1]Разряды!$G$4,[1]Разряды!$G$3,IF(F167&lt;[1]Разряды!$H$4,[1]Разряды!$H$3,б/р))))))))</f>
        <v>IIюн</v>
      </c>
      <c r="H167" s="20" t="s">
        <v>63</v>
      </c>
    </row>
    <row r="168" spans="1:8">
      <c r="A168" s="23">
        <v>161</v>
      </c>
      <c r="B168" s="24" t="s">
        <v>211</v>
      </c>
      <c r="C168" s="25">
        <v>1996</v>
      </c>
      <c r="D168" s="17" t="s">
        <v>16</v>
      </c>
      <c r="E168" s="46">
        <v>65</v>
      </c>
      <c r="F168" s="30">
        <f>VLOOKUP(E168,[1]Финишка!$A$3:$B$300,2,FALSE)</f>
        <v>2.3518518518518519E-3</v>
      </c>
      <c r="G168" s="19" t="str">
        <f>IF(F168=" "," ",IF(F168&lt;[1]Разряды!$B$4,[1]Разряды!$B$3,IF(F168&lt;[1]Разряды!$C$4,[1]Разряды!$C$3,IF(F168&lt;[1]Разряды!$D$4,[1]Разряды!$D$3,IF(F168&lt;[1]Разряды!$E$4,[1]Разряды!$E$3,IF(F168&lt;[1]Разряды!$F$4,[1]Разряды!$F$3,IF(F168&lt;[1]Разряды!$G$4,[1]Разряды!$G$3,IF(F168&lt;[1]Разряды!$H$4,[1]Разряды!$H$3,б/р))))))))</f>
        <v>IIюн</v>
      </c>
      <c r="H168" s="28" t="s">
        <v>59</v>
      </c>
    </row>
    <row r="169" spans="1:8">
      <c r="A169" s="23">
        <v>162</v>
      </c>
      <c r="B169" s="24" t="s">
        <v>212</v>
      </c>
      <c r="C169" s="25">
        <v>1996</v>
      </c>
      <c r="D169" s="17" t="s">
        <v>119</v>
      </c>
      <c r="E169" s="46">
        <v>496</v>
      </c>
      <c r="F169" s="18">
        <f>VLOOKUP(E169,[1]Финишка!$A$3:$B$300,2,FALSE)</f>
        <v>2.3530092592592591E-3</v>
      </c>
      <c r="G169" s="19" t="str">
        <f>IF(F169=" "," ",IF(F169&lt;[1]Разряды!$B$4,[1]Разряды!$B$3,IF(F169&lt;[1]Разряды!$C$4,[1]Разряды!$C$3,IF(F169&lt;[1]Разряды!$D$4,[1]Разряды!$D$3,IF(F169&lt;[1]Разряды!$E$4,[1]Разряды!$E$3,IF(F169&lt;[1]Разряды!$F$4,[1]Разряды!$F$3,IF(F169&lt;[1]Разряды!$G$4,[1]Разряды!$G$3,IF(F169&lt;[1]Разряды!$H$4,[1]Разряды!$H$3,б/р))))))))</f>
        <v>IIюн</v>
      </c>
      <c r="H169" s="20" t="s">
        <v>120</v>
      </c>
    </row>
    <row r="170" spans="1:8">
      <c r="A170" s="23">
        <v>163</v>
      </c>
      <c r="B170" s="24" t="s">
        <v>213</v>
      </c>
      <c r="C170" s="25">
        <v>1993</v>
      </c>
      <c r="D170" s="17" t="s">
        <v>24</v>
      </c>
      <c r="E170" s="46">
        <v>1079</v>
      </c>
      <c r="F170" s="18">
        <f>VLOOKUP(E170,[1]Финишка!$A$3:$B$300,2,FALSE)</f>
        <v>2.3530092592592591E-3</v>
      </c>
      <c r="G170" s="19" t="str">
        <f>IF(F170=" "," ",IF(F170&lt;[1]Разряды!$B$4,[1]Разряды!$B$3,IF(F170&lt;[1]Разряды!$C$4,[1]Разряды!$C$3,IF(F170&lt;[1]Разряды!$D$4,[1]Разряды!$D$3,IF(F170&lt;[1]Разряды!$E$4,[1]Разряды!$E$3,IF(F170&lt;[1]Разряды!$F$4,[1]Разряды!$F$3,IF(F170&lt;[1]Разряды!$G$4,[1]Разряды!$G$3,IF(F170&lt;[1]Разряды!$H$4,[1]Разряды!$H$3,б/р))))))))</f>
        <v>IIюн</v>
      </c>
      <c r="H170" s="20" t="s">
        <v>89</v>
      </c>
    </row>
    <row r="171" spans="1:8">
      <c r="A171" s="23">
        <v>164</v>
      </c>
      <c r="B171" s="20" t="s">
        <v>214</v>
      </c>
      <c r="C171" s="22">
        <v>1995</v>
      </c>
      <c r="D171" s="17" t="s">
        <v>39</v>
      </c>
      <c r="E171" s="45">
        <v>614</v>
      </c>
      <c r="F171" s="18">
        <f>VLOOKUP(E171,[1]Финишка!$A$3:$B$300,2,FALSE)</f>
        <v>2.3564814814814815E-3</v>
      </c>
      <c r="G171" s="19" t="str">
        <f>IF(F171=" "," ",IF(F171&lt;[1]Разряды!$B$4,[1]Разряды!$B$3,IF(F171&lt;[1]Разряды!$C$4,[1]Разряды!$C$3,IF(F171&lt;[1]Разряды!$D$4,[1]Разряды!$D$3,IF(F171&lt;[1]Разряды!$E$4,[1]Разряды!$E$3,IF(F171&lt;[1]Разряды!$F$4,[1]Разряды!$F$3,IF(F171&lt;[1]Разряды!$G$4,[1]Разряды!$G$3,IF(F171&lt;[1]Разряды!$H$4,[1]Разряды!$H$3,б/р))))))))</f>
        <v>IIюн</v>
      </c>
      <c r="H171" s="20" t="s">
        <v>40</v>
      </c>
    </row>
    <row r="172" spans="1:8">
      <c r="A172" s="23">
        <v>165</v>
      </c>
      <c r="B172" s="20" t="s">
        <v>215</v>
      </c>
      <c r="C172" s="22">
        <v>1997</v>
      </c>
      <c r="D172" s="17" t="s">
        <v>16</v>
      </c>
      <c r="E172" s="45">
        <v>71</v>
      </c>
      <c r="F172" s="18">
        <f>VLOOKUP(E172,[1]Финишка!$A$3:$B$300,2,FALSE)</f>
        <v>2.3576388888888887E-3</v>
      </c>
      <c r="G172" s="19" t="str">
        <f>IF(F172=" "," ",IF(F172&lt;[1]Разряды!$B$4,[1]Разряды!$B$3,IF(F172&lt;[1]Разряды!$C$4,[1]Разряды!$C$3,IF(F172&lt;[1]Разряды!$D$4,[1]Разряды!$D$3,IF(F172&lt;[1]Разряды!$E$4,[1]Разряды!$E$3,IF(F172&lt;[1]Разряды!$F$4,[1]Разряды!$F$3,IF(F172&lt;[1]Разряды!$G$4,[1]Разряды!$G$3,IF(F172&lt;[1]Разряды!$H$4,[1]Разряды!$H$3,б/р))))))))</f>
        <v>IIюн</v>
      </c>
      <c r="H172" s="20" t="s">
        <v>93</v>
      </c>
    </row>
    <row r="173" spans="1:8">
      <c r="A173" s="23">
        <v>166</v>
      </c>
      <c r="B173" s="28" t="s">
        <v>216</v>
      </c>
      <c r="C173" s="22">
        <v>1994</v>
      </c>
      <c r="D173" s="17" t="s">
        <v>16</v>
      </c>
      <c r="E173" s="45">
        <v>1082</v>
      </c>
      <c r="F173" s="18">
        <f>VLOOKUP(E173,[1]Финишка!$A$3:$B$300,2,FALSE)</f>
        <v>2.3576388888888887E-3</v>
      </c>
      <c r="G173" s="19" t="str">
        <f>IF(F173=" "," ",IF(F173&lt;[1]Разряды!$B$4,[1]Разряды!$B$3,IF(F173&lt;[1]Разряды!$C$4,[1]Разряды!$C$3,IF(F173&lt;[1]Разряды!$D$4,[1]Разряды!$D$3,IF(F173&lt;[1]Разряды!$E$4,[1]Разряды!$E$3,IF(F173&lt;[1]Разряды!$F$4,[1]Разряды!$F$3,IF(F173&lt;[1]Разряды!$G$4,[1]Разряды!$G$3,IF(F173&lt;[1]Разряды!$H$4,[1]Разряды!$H$3,б/р))))))))</f>
        <v>IIюн</v>
      </c>
      <c r="H173" s="20" t="s">
        <v>35</v>
      </c>
    </row>
    <row r="174" spans="1:8">
      <c r="A174" s="23">
        <v>167</v>
      </c>
      <c r="B174" s="20" t="s">
        <v>217</v>
      </c>
      <c r="C174" s="22">
        <v>1996</v>
      </c>
      <c r="D174" s="17" t="s">
        <v>16</v>
      </c>
      <c r="E174" s="45">
        <v>119</v>
      </c>
      <c r="F174" s="18">
        <f>VLOOKUP(E174,[1]Финишка!$A$3:$B$300,2,FALSE)</f>
        <v>2.3611111111111111E-3</v>
      </c>
      <c r="G174" s="19" t="str">
        <f>IF(F174=" "," ",IF(F174&lt;[1]Разряды!$B$4,[1]Разряды!$B$3,IF(F174&lt;[1]Разряды!$C$4,[1]Разряды!$C$3,IF(F174&lt;[1]Разряды!$D$4,[1]Разряды!$D$3,IF(F174&lt;[1]Разряды!$E$4,[1]Разряды!$E$3,IF(F174&lt;[1]Разряды!$F$4,[1]Разряды!$F$3,IF(F174&lt;[1]Разряды!$G$4,[1]Разряды!$G$3,IF(F174&lt;[1]Разряды!$H$4,[1]Разряды!$H$3,б/р))))))))</f>
        <v>IIюн</v>
      </c>
      <c r="H174" s="20" t="s">
        <v>162</v>
      </c>
    </row>
    <row r="175" spans="1:8">
      <c r="A175" s="23">
        <v>168</v>
      </c>
      <c r="B175" s="20" t="s">
        <v>218</v>
      </c>
      <c r="C175" s="22">
        <v>1996</v>
      </c>
      <c r="D175" s="17" t="s">
        <v>16</v>
      </c>
      <c r="E175" s="45">
        <v>106</v>
      </c>
      <c r="F175" s="18">
        <f>VLOOKUP(E175,[1]Финишка!$A$3:$B$300,2,FALSE)</f>
        <v>2.3634259259259259E-3</v>
      </c>
      <c r="G175" s="19" t="str">
        <f>IF(F175=" "," ",IF(F175&lt;[1]Разряды!$B$4,[1]Разряды!$B$3,IF(F175&lt;[1]Разряды!$C$4,[1]Разряды!$C$3,IF(F175&lt;[1]Разряды!$D$4,[1]Разряды!$D$3,IF(F175&lt;[1]Разряды!$E$4,[1]Разряды!$E$3,IF(F175&lt;[1]Разряды!$F$4,[1]Разряды!$F$3,IF(F175&lt;[1]Разряды!$G$4,[1]Разряды!$G$3,IF(F175&lt;[1]Разряды!$H$4,[1]Разряды!$H$3,б/р))))))))</f>
        <v>IIюн</v>
      </c>
      <c r="H175" s="20" t="s">
        <v>135</v>
      </c>
    </row>
    <row r="176" spans="1:8">
      <c r="A176" s="23">
        <v>169</v>
      </c>
      <c r="B176" s="24" t="s">
        <v>219</v>
      </c>
      <c r="C176" s="25">
        <v>1997</v>
      </c>
      <c r="D176" s="17" t="s">
        <v>16</v>
      </c>
      <c r="E176" s="46">
        <v>711</v>
      </c>
      <c r="F176" s="30">
        <f>VLOOKUP(E176,[1]Финишка!$A$3:$B$300,2,FALSE)</f>
        <v>2.3668981481481479E-3</v>
      </c>
      <c r="G176" s="19" t="str">
        <f>IF(F176=" "," ",IF(F176&lt;[1]Разряды!$B$4,[1]Разряды!$B$3,IF(F176&lt;[1]Разряды!$C$4,[1]Разряды!$C$3,IF(F176&lt;[1]Разряды!$D$4,[1]Разряды!$D$3,IF(F176&lt;[1]Разряды!$E$4,[1]Разряды!$E$3,IF(F176&lt;[1]Разряды!$F$4,[1]Разряды!$F$3,IF(F176&lt;[1]Разряды!$G$4,[1]Разряды!$G$3,IF(F176&lt;[1]Разряды!$H$4,[1]Разряды!$H$3,б/р))))))))</f>
        <v>IIюн</v>
      </c>
      <c r="H176" s="28" t="s">
        <v>59</v>
      </c>
    </row>
    <row r="177" spans="1:8">
      <c r="A177" s="23">
        <v>170</v>
      </c>
      <c r="B177" s="24" t="s">
        <v>220</v>
      </c>
      <c r="C177" s="25">
        <v>1995</v>
      </c>
      <c r="D177" s="17" t="s">
        <v>39</v>
      </c>
      <c r="E177" s="46">
        <v>620</v>
      </c>
      <c r="F177" s="18">
        <f>VLOOKUP(E177,[1]Финишка!$A$3:$B$300,2,FALSE)</f>
        <v>2.3668981481481479E-3</v>
      </c>
      <c r="G177" s="19" t="str">
        <f>IF(F177=" "," ",IF(F177&lt;[1]Разряды!$B$4,[1]Разряды!$B$3,IF(F177&lt;[1]Разряды!$C$4,[1]Разряды!$C$3,IF(F177&lt;[1]Разряды!$D$4,[1]Разряды!$D$3,IF(F177&lt;[1]Разряды!$E$4,[1]Разряды!$E$3,IF(F177&lt;[1]Разряды!$F$4,[1]Разряды!$F$3,IF(F177&lt;[1]Разряды!$G$4,[1]Разряды!$G$3,IF(F177&lt;[1]Разряды!$H$4,[1]Разряды!$H$3,б/р))))))))</f>
        <v>IIюн</v>
      </c>
      <c r="H177" s="20" t="s">
        <v>40</v>
      </c>
    </row>
    <row r="178" spans="1:8">
      <c r="A178" s="23">
        <v>171</v>
      </c>
      <c r="B178" s="24" t="s">
        <v>221</v>
      </c>
      <c r="C178" s="25">
        <v>1994</v>
      </c>
      <c r="D178" s="17" t="s">
        <v>119</v>
      </c>
      <c r="E178" s="46">
        <v>425</v>
      </c>
      <c r="F178" s="18">
        <f>VLOOKUP(E178,[1]Финишка!$A$3:$B$300,2,FALSE)</f>
        <v>2.3680555555555555E-3</v>
      </c>
      <c r="G178" s="19" t="str">
        <f>IF(F178=" "," ",IF(F178&lt;[1]Разряды!$B$4,[1]Разряды!$B$3,IF(F178&lt;[1]Разряды!$C$4,[1]Разряды!$C$3,IF(F178&lt;[1]Разряды!$D$4,[1]Разряды!$D$3,IF(F178&lt;[1]Разряды!$E$4,[1]Разряды!$E$3,IF(F178&lt;[1]Разряды!$F$4,[1]Разряды!$F$3,IF(F178&lt;[1]Разряды!$G$4,[1]Разряды!$G$3,IF(F178&lt;[1]Разряды!$H$4,[1]Разряды!$H$3,б/р))))))))</f>
        <v>IIюн</v>
      </c>
      <c r="H178" s="20" t="s">
        <v>120</v>
      </c>
    </row>
    <row r="179" spans="1:8">
      <c r="A179" s="23">
        <v>172</v>
      </c>
      <c r="B179" s="24" t="s">
        <v>222</v>
      </c>
      <c r="C179" s="25">
        <v>1994</v>
      </c>
      <c r="D179" s="17" t="s">
        <v>16</v>
      </c>
      <c r="E179" s="46">
        <v>4356</v>
      </c>
      <c r="F179" s="30">
        <f>VLOOKUP(E179,[1]Финишка!$A$3:$B$300,2,FALSE)</f>
        <v>2.3703703703703703E-3</v>
      </c>
      <c r="G179" s="19" t="str">
        <f>IF(F179=" "," ",IF(F179&lt;[1]Разряды!$B$4,[1]Разряды!$B$3,IF(F179&lt;[1]Разряды!$C$4,[1]Разряды!$C$3,IF(F179&lt;[1]Разряды!$D$4,[1]Разряды!$D$3,IF(F179&lt;[1]Разряды!$E$4,[1]Разряды!$E$3,IF(F179&lt;[1]Разряды!$F$4,[1]Разряды!$F$3,IF(F179&lt;[1]Разряды!$G$4,[1]Разряды!$G$3,IF(F179&lt;[1]Разряды!$H$4,[1]Разряды!$H$3,б/р))))))))</f>
        <v>IIюн</v>
      </c>
      <c r="H179" s="28" t="s">
        <v>223</v>
      </c>
    </row>
    <row r="180" spans="1:8">
      <c r="A180" s="23">
        <v>173</v>
      </c>
      <c r="B180" s="24" t="s">
        <v>224</v>
      </c>
      <c r="C180" s="25">
        <v>1997</v>
      </c>
      <c r="D180" s="17" t="s">
        <v>16</v>
      </c>
      <c r="E180" s="46">
        <v>107</v>
      </c>
      <c r="F180" s="18">
        <f>VLOOKUP(E180,[1]Финишка!$A$3:$B$300,2,FALSE)</f>
        <v>2.3784722222222224E-3</v>
      </c>
      <c r="G180" s="19" t="str">
        <f>IF(F180=" "," ",IF(F180&lt;[1]Разряды!$B$4,[1]Разряды!$B$3,IF(F180&lt;[1]Разряды!$C$4,[1]Разряды!$C$3,IF(F180&lt;[1]Разряды!$D$4,[1]Разряды!$D$3,IF(F180&lt;[1]Разряды!$E$4,[1]Разряды!$E$3,IF(F180&lt;[1]Разряды!$F$4,[1]Разряды!$F$3,IF(F180&lt;[1]Разряды!$G$4,[1]Разряды!$G$3,IF(F180&lt;[1]Разряды!$H$4,[1]Разряды!$H$3,б/р))))))))</f>
        <v>IIюн</v>
      </c>
      <c r="H180" s="20" t="s">
        <v>135</v>
      </c>
    </row>
    <row r="181" spans="1:8">
      <c r="A181" s="23">
        <v>174</v>
      </c>
      <c r="B181" s="24" t="s">
        <v>225</v>
      </c>
      <c r="C181" s="25">
        <v>1996</v>
      </c>
      <c r="D181" s="17" t="s">
        <v>643</v>
      </c>
      <c r="E181" s="46">
        <v>2708</v>
      </c>
      <c r="F181" s="18">
        <f>VLOOKUP(E181,[1]Финишка!$A$3:$B$300,2,FALSE)</f>
        <v>2.3796296296296295E-3</v>
      </c>
      <c r="G181" s="19" t="str">
        <f>IF(F181=" "," ",IF(F181&lt;[1]Разряды!$B$4,[1]Разряды!$B$3,IF(F181&lt;[1]Разряды!$C$4,[1]Разряды!$C$3,IF(F181&lt;[1]Разряды!$D$4,[1]Разряды!$D$3,IF(F181&lt;[1]Разряды!$E$4,[1]Разряды!$E$3,IF(F181&lt;[1]Разряды!$F$4,[1]Разряды!$F$3,IF(F181&lt;[1]Разряды!$G$4,[1]Разряды!$G$3,IF(F181&lt;[1]Разряды!$H$4,[1]Разряды!$H$3,б/р))))))))</f>
        <v>IIюн</v>
      </c>
      <c r="H181" s="20" t="s">
        <v>43</v>
      </c>
    </row>
    <row r="182" spans="1:8">
      <c r="A182" s="23">
        <v>175</v>
      </c>
      <c r="B182" s="24" t="s">
        <v>226</v>
      </c>
      <c r="C182" s="25">
        <v>1997</v>
      </c>
      <c r="D182" s="17" t="s">
        <v>16</v>
      </c>
      <c r="E182" s="46">
        <v>131</v>
      </c>
      <c r="F182" s="18">
        <f>VLOOKUP(E182,[1]Финишка!$A$3:$B$300,2,FALSE)</f>
        <v>2.3819444444444448E-3</v>
      </c>
      <c r="G182" s="19" t="str">
        <f>IF(F182=" "," ",IF(F182&lt;[1]Разряды!$B$4,[1]Разряды!$B$3,IF(F182&lt;[1]Разряды!$C$4,[1]Разряды!$C$3,IF(F182&lt;[1]Разряды!$D$4,[1]Разряды!$D$3,IF(F182&lt;[1]Разряды!$E$4,[1]Разряды!$E$3,IF(F182&lt;[1]Разряды!$F$4,[1]Разряды!$F$3,IF(F182&lt;[1]Разряды!$G$4,[1]Разряды!$G$3,IF(F182&lt;[1]Разряды!$H$4,[1]Разряды!$H$3,б/р))))))))</f>
        <v>IIюн</v>
      </c>
      <c r="H182" s="20" t="s">
        <v>162</v>
      </c>
    </row>
    <row r="183" spans="1:8">
      <c r="A183" s="23">
        <v>176</v>
      </c>
      <c r="B183" s="24" t="s">
        <v>227</v>
      </c>
      <c r="C183" s="25">
        <v>1995</v>
      </c>
      <c r="D183" s="17" t="s">
        <v>16</v>
      </c>
      <c r="E183" s="46">
        <v>4359</v>
      </c>
      <c r="F183" s="18">
        <f>VLOOKUP(E183,[1]Финишка!$A$3:$B$300,2,FALSE)</f>
        <v>2.383101851851852E-3</v>
      </c>
      <c r="G183" s="19" t="str">
        <f>IF(F183=" "," ",IF(F183&lt;[1]Разряды!$B$4,[1]Разряды!$B$3,IF(F183&lt;[1]Разряды!$C$4,[1]Разряды!$C$3,IF(F183&lt;[1]Разряды!$D$4,[1]Разряды!$D$3,IF(F183&lt;[1]Разряды!$E$4,[1]Разряды!$E$3,IF(F183&lt;[1]Разряды!$F$4,[1]Разряды!$F$3,IF(F183&lt;[1]Разряды!$G$4,[1]Разряды!$G$3,IF(F183&lt;[1]Разряды!$H$4,[1]Разряды!$H$3,б/р))))))))</f>
        <v>IIюн</v>
      </c>
      <c r="H183" s="28" t="s">
        <v>223</v>
      </c>
    </row>
    <row r="184" spans="1:8">
      <c r="A184" s="23">
        <v>177</v>
      </c>
      <c r="B184" s="24" t="s">
        <v>228</v>
      </c>
      <c r="C184" s="25">
        <v>1995</v>
      </c>
      <c r="D184" s="17" t="s">
        <v>16</v>
      </c>
      <c r="E184" s="46">
        <v>74</v>
      </c>
      <c r="F184" s="18">
        <f>VLOOKUP(E184,[1]Финишка!$A$3:$B$300,2,FALSE)</f>
        <v>2.3842592592592591E-3</v>
      </c>
      <c r="G184" s="19" t="str">
        <f>IF(F184=" "," ",IF(F184&lt;[1]Разряды!$B$4,[1]Разряды!$B$3,IF(F184&lt;[1]Разряды!$C$4,[1]Разряды!$C$3,IF(F184&lt;[1]Разряды!$D$4,[1]Разряды!$D$3,IF(F184&lt;[1]Разряды!$E$4,[1]Разряды!$E$3,IF(F184&lt;[1]Разряды!$F$4,[1]Разряды!$F$3,IF(F184&lt;[1]Разряды!$G$4,[1]Разряды!$G$3,IF(F184&lt;[1]Разряды!$H$4,[1]Разряды!$H$3,б/р))))))))</f>
        <v>IIюн</v>
      </c>
      <c r="H184" s="20" t="s">
        <v>93</v>
      </c>
    </row>
    <row r="185" spans="1:8">
      <c r="A185" s="23">
        <v>178</v>
      </c>
      <c r="B185" s="24" t="s">
        <v>229</v>
      </c>
      <c r="C185" s="25">
        <v>1997</v>
      </c>
      <c r="D185" s="17" t="s">
        <v>24</v>
      </c>
      <c r="E185" s="46">
        <v>1244</v>
      </c>
      <c r="F185" s="18">
        <f>VLOOKUP(E185,[1]Финишка!$A$3:$B$300,2,FALSE)</f>
        <v>2.391203703703704E-3</v>
      </c>
      <c r="G185" s="19" t="str">
        <f>IF(F185=" "," ",IF(F185&lt;[1]Разряды!$B$4,[1]Разряды!$B$3,IF(F185&lt;[1]Разряды!$C$4,[1]Разряды!$C$3,IF(F185&lt;[1]Разряды!$D$4,[1]Разряды!$D$3,IF(F185&lt;[1]Разряды!$E$4,[1]Разряды!$E$3,IF(F185&lt;[1]Разряды!$F$4,[1]Разряды!$F$3,IF(F185&lt;[1]Разряды!$G$4,[1]Разряды!$G$3,IF(F185&lt;[1]Разряды!$H$4,[1]Разряды!$H$3,б/р))))))))</f>
        <v>IIюн</v>
      </c>
      <c r="H185" s="20" t="s">
        <v>89</v>
      </c>
    </row>
    <row r="186" spans="1:8">
      <c r="A186" s="23">
        <v>179</v>
      </c>
      <c r="B186" s="20" t="s">
        <v>230</v>
      </c>
      <c r="C186" s="25">
        <v>1995</v>
      </c>
      <c r="D186" s="17" t="s">
        <v>16</v>
      </c>
      <c r="E186" s="45">
        <v>4357</v>
      </c>
      <c r="F186" s="30">
        <f>VLOOKUP(E186,[1]Финишка!$A$3:$B$300,2,FALSE)</f>
        <v>2.391203703703704E-3</v>
      </c>
      <c r="G186" s="19" t="str">
        <f>IF(F186=" "," ",IF(F186&lt;[1]Разряды!$B$4,[1]Разряды!$B$3,IF(F186&lt;[1]Разряды!$C$4,[1]Разряды!$C$3,IF(F186&lt;[1]Разряды!$D$4,[1]Разряды!$D$3,IF(F186&lt;[1]Разряды!$E$4,[1]Разряды!$E$3,IF(F186&lt;[1]Разряды!$F$4,[1]Разряды!$F$3,IF(F186&lt;[1]Разряды!$G$4,[1]Разряды!$G$3,IF(F186&lt;[1]Разряды!$H$4,[1]Разряды!$H$3,б/р))))))))</f>
        <v>IIюн</v>
      </c>
      <c r="H186" s="28" t="s">
        <v>223</v>
      </c>
    </row>
    <row r="187" spans="1:8">
      <c r="A187" s="23">
        <v>180</v>
      </c>
      <c r="B187" s="15" t="s">
        <v>231</v>
      </c>
      <c r="C187" s="22">
        <v>1995</v>
      </c>
      <c r="D187" s="17" t="s">
        <v>16</v>
      </c>
      <c r="E187" s="47">
        <v>93</v>
      </c>
      <c r="F187" s="18">
        <f>VLOOKUP(E187,[1]Финишка!$A$3:$B$300,2,FALSE)</f>
        <v>2.394675925925926E-3</v>
      </c>
      <c r="G187" s="19" t="str">
        <f>IF(F187=" "," ",IF(F187&lt;[1]Разряды!$B$4,[1]Разряды!$B$3,IF(F187&lt;[1]Разряды!$C$4,[1]Разряды!$C$3,IF(F187&lt;[1]Разряды!$D$4,[1]Разряды!$D$3,IF(F187&lt;[1]Разряды!$E$4,[1]Разряды!$E$3,IF(F187&lt;[1]Разряды!$F$4,[1]Разряды!$F$3,IF(F187&lt;[1]Разряды!$G$4,[1]Разряды!$G$3,IF(F187&lt;[1]Разряды!$H$4,[1]Разряды!$H$3,б/р))))))))</f>
        <v>IIюн</v>
      </c>
      <c r="H187" s="20" t="s">
        <v>108</v>
      </c>
    </row>
    <row r="188" spans="1:8">
      <c r="A188" s="23">
        <v>181</v>
      </c>
      <c r="B188" s="20" t="s">
        <v>232</v>
      </c>
      <c r="C188" s="22">
        <v>1995</v>
      </c>
      <c r="D188" s="17" t="s">
        <v>16</v>
      </c>
      <c r="E188" s="45">
        <v>2686</v>
      </c>
      <c r="F188" s="18">
        <f>VLOOKUP(E188,[1]Финишка!$A$3:$B$300,2,FALSE)</f>
        <v>2.3958333333333336E-3</v>
      </c>
      <c r="G188" s="19" t="str">
        <f>IF(F188=" "," ",IF(F188&lt;[1]Разряды!$B$4,[1]Разряды!$B$3,IF(F188&lt;[1]Разряды!$C$4,[1]Разряды!$C$3,IF(F188&lt;[1]Разряды!$D$4,[1]Разряды!$D$3,IF(F188&lt;[1]Разряды!$E$4,[1]Разряды!$E$3,IF(F188&lt;[1]Разряды!$F$4,[1]Разряды!$F$3,IF(F188&lt;[1]Разряды!$G$4,[1]Разряды!$G$3,IF(F188&lt;[1]Разряды!$H$4,[1]Разряды!$H$3,б/р))))))))</f>
        <v>IIюн</v>
      </c>
      <c r="H188" s="20" t="s">
        <v>27</v>
      </c>
    </row>
    <row r="189" spans="1:8">
      <c r="A189" s="23">
        <v>182</v>
      </c>
      <c r="B189" s="20" t="s">
        <v>233</v>
      </c>
      <c r="C189" s="22">
        <v>1995</v>
      </c>
      <c r="D189" s="17" t="s">
        <v>56</v>
      </c>
      <c r="E189" s="45">
        <v>339</v>
      </c>
      <c r="F189" s="18">
        <f>VLOOKUP(E189,[1]Финишка!$A$3:$B$300,2,FALSE)</f>
        <v>2.4004629629629627E-3</v>
      </c>
      <c r="G189" s="19" t="str">
        <f>IF(F189=" "," ",IF(F189&lt;[1]Разряды!$B$4,[1]Разряды!$B$3,IF(F189&lt;[1]Разряды!$C$4,[1]Разряды!$C$3,IF(F189&lt;[1]Разряды!$D$4,[1]Разряды!$D$3,IF(F189&lt;[1]Разряды!$E$4,[1]Разряды!$E$3,IF(F189&lt;[1]Разряды!$F$4,[1]Разряды!$F$3,IF(F189&lt;[1]Разряды!$G$4,[1]Разряды!$G$3,IF(F189&lt;[1]Разряды!$H$4,[1]Разряды!$H$3,б/р))))))))</f>
        <v>IIюн</v>
      </c>
      <c r="H189" s="20" t="s">
        <v>57</v>
      </c>
    </row>
    <row r="190" spans="1:8">
      <c r="A190" s="23">
        <v>183</v>
      </c>
      <c r="B190" s="20" t="s">
        <v>234</v>
      </c>
      <c r="C190" s="22">
        <v>1996</v>
      </c>
      <c r="D190" s="17" t="s">
        <v>16</v>
      </c>
      <c r="E190" s="45">
        <v>498</v>
      </c>
      <c r="F190" s="18">
        <f>VLOOKUP(E190,[1]Финишка!$A$3:$B$300,2,FALSE)</f>
        <v>2.4004629629629627E-3</v>
      </c>
      <c r="G190" s="19" t="str">
        <f>IF(F190=" "," ",IF(F190&lt;[1]Разряды!$B$4,[1]Разряды!$B$3,IF(F190&lt;[1]Разряды!$C$4,[1]Разряды!$C$3,IF(F190&lt;[1]Разряды!$D$4,[1]Разряды!$D$3,IF(F190&lt;[1]Разряды!$E$4,[1]Разряды!$E$3,IF(F190&lt;[1]Разряды!$F$4,[1]Разряды!$F$3,IF(F190&lt;[1]Разряды!$G$4,[1]Разряды!$G$3,IF(F190&lt;[1]Разряды!$H$4,[1]Разряды!$H$3,б/р))))))))</f>
        <v>IIюн</v>
      </c>
      <c r="H190" s="20" t="s">
        <v>27</v>
      </c>
    </row>
    <row r="191" spans="1:8">
      <c r="A191" s="23">
        <v>184</v>
      </c>
      <c r="B191" s="20" t="s">
        <v>235</v>
      </c>
      <c r="C191" s="22">
        <v>1997</v>
      </c>
      <c r="D191" s="23" t="s">
        <v>24</v>
      </c>
      <c r="E191" s="45">
        <v>2669</v>
      </c>
      <c r="F191" s="26">
        <f>VLOOKUP(E191,[1]Финишка!$A$3:$B$300,2,FALSE)</f>
        <v>2.4016203703703704E-3</v>
      </c>
      <c r="G191" s="19" t="str">
        <f>IF(F191=" "," ",IF(F191&lt;[1]Разряды!$B$4,[1]Разряды!$B$3,IF(F191&lt;[1]Разряды!$C$4,[1]Разряды!$C$3,IF(F191&lt;[1]Разряды!$D$4,[1]Разряды!$D$3,IF(F191&lt;[1]Разряды!$E$4,[1]Разряды!$E$3,IF(F191&lt;[1]Разряды!$F$4,[1]Разряды!$F$3,IF(F191&lt;[1]Разряды!$G$4,[1]Разряды!$G$3,IF(F191&lt;[1]Разряды!$H$4,[1]Разряды!$H$3,б/р))))))))</f>
        <v>IIюн</v>
      </c>
      <c r="H191" s="20" t="s">
        <v>89</v>
      </c>
    </row>
    <row r="192" spans="1:8">
      <c r="A192" s="23">
        <v>185</v>
      </c>
      <c r="B192" s="20" t="s">
        <v>236</v>
      </c>
      <c r="C192" s="22">
        <v>1996</v>
      </c>
      <c r="D192" s="23" t="s">
        <v>16</v>
      </c>
      <c r="E192" s="45">
        <v>114</v>
      </c>
      <c r="F192" s="26">
        <f>VLOOKUP(E192,[1]Финишка!$A$3:$B$300,2,FALSE)</f>
        <v>2.4039351851851856E-3</v>
      </c>
      <c r="G192" s="19" t="str">
        <f>IF(F192=" "," ",IF(F192&lt;[1]Разряды!$B$4,[1]Разряды!$B$3,IF(F192&lt;[1]Разряды!$C$4,[1]Разряды!$C$3,IF(F192&lt;[1]Разряды!$D$4,[1]Разряды!$D$3,IF(F192&lt;[1]Разряды!$E$4,[1]Разряды!$E$3,IF(F192&lt;[1]Разряды!$F$4,[1]Разряды!$F$3,IF(F192&lt;[1]Разряды!$G$4,[1]Разряды!$G$3,IF(F192&lt;[1]Разряды!$H$4,[1]Разряды!$H$3,б/р))))))))</f>
        <v>IIюн</v>
      </c>
      <c r="H192" s="20" t="s">
        <v>135</v>
      </c>
    </row>
    <row r="193" spans="1:8">
      <c r="A193" s="23">
        <v>186</v>
      </c>
      <c r="B193" s="15" t="s">
        <v>237</v>
      </c>
      <c r="C193" s="16">
        <v>1997</v>
      </c>
      <c r="D193" s="17" t="s">
        <v>119</v>
      </c>
      <c r="E193" s="47">
        <v>431</v>
      </c>
      <c r="F193" s="18">
        <f>VLOOKUP(E193,[1]Финишка!$A$3:$B$300,2,FALSE)</f>
        <v>2.4120370370370368E-3</v>
      </c>
      <c r="G193" s="27" t="str">
        <f>IF(F193=" "," ",IF(F193&lt;[1]Разряды!$B$4,[1]Разряды!$B$3,IF(F193&lt;[1]Разряды!$C$4,[1]Разряды!$C$3,IF(F193&lt;[1]Разряды!$D$4,[1]Разряды!$D$3,IF(F193&lt;[1]Разряды!$E$4,[1]Разряды!$E$3,IF(F193&lt;[1]Разряды!$F$4,[1]Разряды!$F$3,IF(F193&lt;[1]Разряды!$G$4,[1]Разряды!$G$3,IF(F193&lt;[1]Разряды!$H$4,[1]Разряды!$H$3,б/р))))))))</f>
        <v>IIюн</v>
      </c>
      <c r="H193" s="15" t="s">
        <v>120</v>
      </c>
    </row>
    <row r="194" spans="1:8">
      <c r="A194" s="23">
        <v>187</v>
      </c>
      <c r="B194" s="20" t="s">
        <v>238</v>
      </c>
      <c r="C194" s="22">
        <v>1997</v>
      </c>
      <c r="D194" s="23" t="s">
        <v>16</v>
      </c>
      <c r="E194" s="45">
        <v>70</v>
      </c>
      <c r="F194" s="26">
        <f>VLOOKUP(E194,[1]Финишка!$A$3:$B$300,2,FALSE)</f>
        <v>2.414351851851852E-3</v>
      </c>
      <c r="G194" s="19" t="str">
        <f>IF(F194=" "," ",IF(F194&lt;[1]Разряды!$B$4,[1]Разряды!$B$3,IF(F194&lt;[1]Разряды!$C$4,[1]Разряды!$C$3,IF(F194&lt;[1]Разряды!$D$4,[1]Разряды!$D$3,IF(F194&lt;[1]Разряды!$E$4,[1]Разряды!$E$3,IF(F194&lt;[1]Разряды!$F$4,[1]Разряды!$F$3,IF(F194&lt;[1]Разряды!$G$4,[1]Разряды!$G$3,IF(F194&lt;[1]Разряды!$H$4,[1]Разряды!$H$3,б/р))))))))</f>
        <v>IIюн</v>
      </c>
      <c r="H194" s="20" t="s">
        <v>93</v>
      </c>
    </row>
    <row r="195" spans="1:8">
      <c r="A195" s="23">
        <v>188</v>
      </c>
      <c r="B195" s="15" t="s">
        <v>239</v>
      </c>
      <c r="C195" s="16"/>
      <c r="D195" s="17" t="s">
        <v>24</v>
      </c>
      <c r="E195" s="47">
        <v>406</v>
      </c>
      <c r="F195" s="18">
        <f>VLOOKUP(E195,[1]Финишка!$A$3:$B$300,2,FALSE)</f>
        <v>2.414351851851852E-3</v>
      </c>
      <c r="G195" s="27" t="str">
        <f>IF(F195=" "," ",IF(F195&lt;[1]Разряды!$B$4,[1]Разряды!$B$3,IF(F195&lt;[1]Разряды!$C$4,[1]Разряды!$C$3,IF(F195&lt;[1]Разряды!$D$4,[1]Разряды!$D$3,IF(F195&lt;[1]Разряды!$E$4,[1]Разряды!$E$3,IF(F195&lt;[1]Разряды!$F$4,[1]Разряды!$F$3,IF(F195&lt;[1]Разряды!$G$4,[1]Разряды!$G$3,IF(F195&lt;[1]Разряды!$H$4,[1]Разряды!$H$3,б/р))))))))</f>
        <v>IIюн</v>
      </c>
      <c r="H195" s="15" t="s">
        <v>53</v>
      </c>
    </row>
    <row r="196" spans="1:8">
      <c r="A196" s="23">
        <v>189</v>
      </c>
      <c r="B196" s="20" t="s">
        <v>240</v>
      </c>
      <c r="C196" s="22">
        <v>1996</v>
      </c>
      <c r="D196" s="17" t="s">
        <v>16</v>
      </c>
      <c r="E196" s="45">
        <v>89</v>
      </c>
      <c r="F196" s="18">
        <f>VLOOKUP(E196,[1]Финишка!$A$3:$B$300,2,FALSE)</f>
        <v>2.417824074074074E-3</v>
      </c>
      <c r="G196" s="19" t="str">
        <f>IF(F196=" "," ",IF(F196&lt;[1]Разряды!$B$4,[1]Разряды!$B$3,IF(F196&lt;[1]Разряды!$C$4,[1]Разряды!$C$3,IF(F196&lt;[1]Разряды!$D$4,[1]Разряды!$D$3,IF(F196&lt;[1]Разряды!$E$4,[1]Разряды!$E$3,IF(F196&lt;[1]Разряды!$F$4,[1]Разряды!$F$3,IF(F196&lt;[1]Разряды!$G$4,[1]Разряды!$G$3,IF(F196&lt;[1]Разряды!$H$4,[1]Разряды!$H$3,б/р))))))))</f>
        <v>IIюн</v>
      </c>
      <c r="H196" s="20" t="s">
        <v>108</v>
      </c>
    </row>
    <row r="197" spans="1:8">
      <c r="A197" s="23">
        <v>190</v>
      </c>
      <c r="B197" s="20" t="s">
        <v>241</v>
      </c>
      <c r="C197" s="22">
        <v>1997</v>
      </c>
      <c r="D197" s="17" t="s">
        <v>56</v>
      </c>
      <c r="E197" s="45">
        <v>383</v>
      </c>
      <c r="F197" s="18">
        <f>VLOOKUP(E197,[1]Финишка!$A$3:$B$300,2,FALSE)</f>
        <v>2.4189814814814816E-3</v>
      </c>
      <c r="G197" s="19" t="str">
        <f>IF(F197=" "," ",IF(F197&lt;[1]Разряды!$B$4,[1]Разряды!$B$3,IF(F197&lt;[1]Разряды!$C$4,[1]Разряды!$C$3,IF(F197&lt;[1]Разряды!$D$4,[1]Разряды!$D$3,IF(F197&lt;[1]Разряды!$E$4,[1]Разряды!$E$3,IF(F197&lt;[1]Разряды!$F$4,[1]Разряды!$F$3,IF(F197&lt;[1]Разряды!$G$4,[1]Разряды!$G$3,IF(F197&lt;[1]Разряды!$H$4,[1]Разряды!$H$3,б/р))))))))</f>
        <v>IIюн</v>
      </c>
      <c r="H197" s="20" t="s">
        <v>57</v>
      </c>
    </row>
    <row r="198" spans="1:8">
      <c r="A198" s="23">
        <v>191</v>
      </c>
      <c r="B198" s="20" t="s">
        <v>242</v>
      </c>
      <c r="C198" s="22">
        <v>1997</v>
      </c>
      <c r="D198" s="17" t="s">
        <v>16</v>
      </c>
      <c r="E198" s="45">
        <v>751</v>
      </c>
      <c r="F198" s="18">
        <f>VLOOKUP(E198,[1]Финишка!$A$3:$B$300,2,FALSE)</f>
        <v>2.4201388888888888E-3</v>
      </c>
      <c r="G198" s="19" t="str">
        <f>IF(F198=" "," ",IF(F198&lt;[1]Разряды!$B$4,[1]Разряды!$B$3,IF(F198&lt;[1]Разряды!$C$4,[1]Разряды!$C$3,IF(F198&lt;[1]Разряды!$D$4,[1]Разряды!$D$3,IF(F198&lt;[1]Разряды!$E$4,[1]Разряды!$E$3,IF(F198&lt;[1]Разряды!$F$4,[1]Разряды!$F$3,IF(F198&lt;[1]Разряды!$G$4,[1]Разряды!$G$3,IF(F198&lt;[1]Разряды!$H$4,[1]Разряды!$H$3,б/р))))))))</f>
        <v>IIюн</v>
      </c>
      <c r="H198" s="20" t="s">
        <v>27</v>
      </c>
    </row>
    <row r="199" spans="1:8">
      <c r="A199" s="23">
        <v>192</v>
      </c>
      <c r="B199" s="20" t="s">
        <v>243</v>
      </c>
      <c r="C199" s="22">
        <v>1997</v>
      </c>
      <c r="D199" s="17" t="s">
        <v>71</v>
      </c>
      <c r="E199" s="45">
        <v>637</v>
      </c>
      <c r="F199" s="30">
        <f>VLOOKUP(E199,[1]Финишка!$A$3:$B$300,2,FALSE)</f>
        <v>2.4212962962962964E-3</v>
      </c>
      <c r="G199" s="19" t="str">
        <f>IF(F199=" "," ",IF(F199&lt;[1]Разряды!$B$4,[1]Разряды!$B$3,IF(F199&lt;[1]Разряды!$C$4,[1]Разряды!$C$3,IF(F199&lt;[1]Разряды!$D$4,[1]Разряды!$D$3,IF(F199&lt;[1]Разряды!$E$4,[1]Разряды!$E$3,IF(F199&lt;[1]Разряды!$F$4,[1]Разряды!$F$3,IF(F199&lt;[1]Разряды!$G$4,[1]Разряды!$G$3,IF(F199&lt;[1]Разряды!$H$4,[1]Разряды!$H$3,б/р))))))))</f>
        <v>IIюн</v>
      </c>
      <c r="H199" s="28" t="s">
        <v>72</v>
      </c>
    </row>
    <row r="200" spans="1:8">
      <c r="A200" s="23">
        <v>193</v>
      </c>
      <c r="B200" s="20" t="s">
        <v>244</v>
      </c>
      <c r="C200" s="22">
        <v>1994</v>
      </c>
      <c r="D200" s="17" t="s">
        <v>16</v>
      </c>
      <c r="E200" s="45">
        <v>780</v>
      </c>
      <c r="F200" s="18">
        <f>VLOOKUP(E200,[1]Финишка!$A$3:$B$300,2,FALSE)</f>
        <v>2.4236111111111112E-3</v>
      </c>
      <c r="G200" s="19" t="str">
        <f>IF(F200=" "," ",IF(F200&lt;[1]Разряды!$B$4,[1]Разряды!$B$3,IF(F200&lt;[1]Разряды!$C$4,[1]Разряды!$C$3,IF(F200&lt;[1]Разряды!$D$4,[1]Разряды!$D$3,IF(F200&lt;[1]Разряды!$E$4,[1]Разряды!$E$3,IF(F200&lt;[1]Разряды!$F$4,[1]Разряды!$F$3,IF(F200&lt;[1]Разряды!$G$4,[1]Разряды!$G$3,IF(F200&lt;[1]Разряды!$H$4,[1]Разряды!$H$3,б/р))))))))</f>
        <v>IIюн</v>
      </c>
      <c r="H200" s="20" t="s">
        <v>18</v>
      </c>
    </row>
    <row r="201" spans="1:8">
      <c r="A201" s="23">
        <v>194</v>
      </c>
      <c r="B201" s="20" t="s">
        <v>245</v>
      </c>
      <c r="C201" s="22">
        <v>1995</v>
      </c>
      <c r="D201" s="17" t="s">
        <v>71</v>
      </c>
      <c r="E201" s="45">
        <v>655</v>
      </c>
      <c r="F201" s="30">
        <f>VLOOKUP(E201,[1]Финишка!$A$3:$B$300,2,FALSE)</f>
        <v>2.4247685185185184E-3</v>
      </c>
      <c r="G201" s="19" t="str">
        <f>IF(F201=" "," ",IF(F201&lt;[1]Разряды!$B$4,[1]Разряды!$B$3,IF(F201&lt;[1]Разряды!$C$4,[1]Разряды!$C$3,IF(F201&lt;[1]Разряды!$D$4,[1]Разряды!$D$3,IF(F201&lt;[1]Разряды!$E$4,[1]Разряды!$E$3,IF(F201&lt;[1]Разряды!$F$4,[1]Разряды!$F$3,IF(F201&lt;[1]Разряды!$G$4,[1]Разряды!$G$3,IF(F201&lt;[1]Разряды!$H$4,[1]Разряды!$H$3,б/р))))))))</f>
        <v>IIюн</v>
      </c>
      <c r="H201" s="28" t="s">
        <v>72</v>
      </c>
    </row>
    <row r="202" spans="1:8">
      <c r="A202" s="23">
        <v>195</v>
      </c>
      <c r="B202" s="20" t="s">
        <v>246</v>
      </c>
      <c r="C202" s="22">
        <v>1997</v>
      </c>
      <c r="D202" s="17" t="s">
        <v>16</v>
      </c>
      <c r="E202" s="45">
        <v>4358</v>
      </c>
      <c r="F202" s="30">
        <f>VLOOKUP(E202,[1]Финишка!$A$3:$B$300,2,FALSE)</f>
        <v>2.4247685185185184E-3</v>
      </c>
      <c r="G202" s="19" t="str">
        <f>IF(F202=" "," ",IF(F202&lt;[1]Разряды!$B$4,[1]Разряды!$B$3,IF(F202&lt;[1]Разряды!$C$4,[1]Разряды!$C$3,IF(F202&lt;[1]Разряды!$D$4,[1]Разряды!$D$3,IF(F202&lt;[1]Разряды!$E$4,[1]Разряды!$E$3,IF(F202&lt;[1]Разряды!$F$4,[1]Разряды!$F$3,IF(F202&lt;[1]Разряды!$G$4,[1]Разряды!$G$3,IF(F202&lt;[1]Разряды!$H$4,[1]Разряды!$H$3,б/р))))))))</f>
        <v>IIюн</v>
      </c>
      <c r="H202" s="28" t="s">
        <v>223</v>
      </c>
    </row>
    <row r="203" spans="1:8">
      <c r="A203" s="23">
        <v>196</v>
      </c>
      <c r="B203" s="20" t="s">
        <v>247</v>
      </c>
      <c r="C203" s="22">
        <v>1995</v>
      </c>
      <c r="D203" s="17" t="s">
        <v>643</v>
      </c>
      <c r="E203" s="45">
        <v>2713</v>
      </c>
      <c r="F203" s="18">
        <f>VLOOKUP(E203,[1]Финишка!$A$3:$B$300,2,FALSE)</f>
        <v>2.4259259259259256E-3</v>
      </c>
      <c r="G203" s="19" t="str">
        <f>IF(F203=" "," ",IF(F203&lt;[1]Разряды!$B$4,[1]Разряды!$B$3,IF(F203&lt;[1]Разряды!$C$4,[1]Разряды!$C$3,IF(F203&lt;[1]Разряды!$D$4,[1]Разряды!$D$3,IF(F203&lt;[1]Разряды!$E$4,[1]Разряды!$E$3,IF(F203&lt;[1]Разряды!$F$4,[1]Разряды!$F$3,IF(F203&lt;[1]Разряды!$G$4,[1]Разряды!$G$3,IF(F203&lt;[1]Разряды!$H$4,[1]Разряды!$H$3,б/р))))))))</f>
        <v>IIюн</v>
      </c>
      <c r="H203" s="20" t="s">
        <v>43</v>
      </c>
    </row>
    <row r="204" spans="1:8">
      <c r="A204" s="23">
        <v>197</v>
      </c>
      <c r="B204" s="20" t="s">
        <v>248</v>
      </c>
      <c r="C204" s="22">
        <v>1997</v>
      </c>
      <c r="D204" s="17" t="s">
        <v>16</v>
      </c>
      <c r="E204" s="45">
        <v>465</v>
      </c>
      <c r="F204" s="18">
        <f>VLOOKUP(E204,[1]Финишка!$A$3:$B$300,2,FALSE)</f>
        <v>2.429398148148148E-3</v>
      </c>
      <c r="G204" s="19" t="str">
        <f>IF(F204=" "," ",IF(F204&lt;[1]Разряды!$B$4,[1]Разряды!$B$3,IF(F204&lt;[1]Разряды!$C$4,[1]Разряды!$C$3,IF(F204&lt;[1]Разряды!$D$4,[1]Разряды!$D$3,IF(F204&lt;[1]Разряды!$E$4,[1]Разряды!$E$3,IF(F204&lt;[1]Разряды!$F$4,[1]Разряды!$F$3,IF(F204&lt;[1]Разряды!$G$4,[1]Разряды!$G$3,IF(F204&lt;[1]Разряды!$H$4,[1]Разряды!$H$3,б/р))))))))</f>
        <v>IIюн</v>
      </c>
      <c r="H204" s="20" t="s">
        <v>27</v>
      </c>
    </row>
    <row r="205" spans="1:8">
      <c r="A205" s="23">
        <v>198</v>
      </c>
      <c r="B205" s="20" t="s">
        <v>249</v>
      </c>
      <c r="C205" s="22">
        <v>1998</v>
      </c>
      <c r="D205" s="17" t="s">
        <v>16</v>
      </c>
      <c r="E205" s="45">
        <v>4465</v>
      </c>
      <c r="F205" s="30">
        <f>VLOOKUP(E205,[1]Финишка!$A$3:$B$300,2,FALSE)</f>
        <v>2.429398148148148E-3</v>
      </c>
      <c r="G205" s="19" t="str">
        <f>IF(F205=" "," ",IF(F205&lt;[1]Разряды!$B$4,[1]Разряды!$B$3,IF(F205&lt;[1]Разряды!$C$4,[1]Разряды!$C$3,IF(F205&lt;[1]Разряды!$D$4,[1]Разряды!$D$3,IF(F205&lt;[1]Разряды!$E$4,[1]Разряды!$E$3,IF(F205&lt;[1]Разряды!$F$4,[1]Разряды!$F$3,IF(F205&lt;[1]Разряды!$G$4,[1]Разряды!$G$3,IF(F205&lt;[1]Разряды!$H$4,[1]Разряды!$H$3,б/р))))))))</f>
        <v>IIюн</v>
      </c>
      <c r="H205" s="28" t="s">
        <v>223</v>
      </c>
    </row>
    <row r="206" spans="1:8">
      <c r="A206" s="23">
        <v>199</v>
      </c>
      <c r="B206" s="20" t="s">
        <v>250</v>
      </c>
      <c r="C206" s="22">
        <v>1996</v>
      </c>
      <c r="D206" s="17" t="s">
        <v>16</v>
      </c>
      <c r="E206" s="45">
        <v>120</v>
      </c>
      <c r="F206" s="18">
        <f>VLOOKUP(E206,[1]Финишка!$A$3:$B$300,2,FALSE)</f>
        <v>2.4328703703703704E-3</v>
      </c>
      <c r="G206" s="19" t="str">
        <f>IF(F206=" "," ",IF(F206&lt;[1]Разряды!$B$4,[1]Разряды!$B$3,IF(F206&lt;[1]Разряды!$C$4,[1]Разряды!$C$3,IF(F206&lt;[1]Разряды!$D$4,[1]Разряды!$D$3,IF(F206&lt;[1]Разряды!$E$4,[1]Разряды!$E$3,IF(F206&lt;[1]Разряды!$F$4,[1]Разряды!$F$3,IF(F206&lt;[1]Разряды!$G$4,[1]Разряды!$G$3,IF(F206&lt;[1]Разряды!$H$4,[1]Разряды!$H$3,б/р))))))))</f>
        <v>IIюн</v>
      </c>
      <c r="H206" s="20" t="s">
        <v>162</v>
      </c>
    </row>
    <row r="207" spans="1:8">
      <c r="A207" s="23">
        <v>200</v>
      </c>
      <c r="B207" s="31" t="s">
        <v>251</v>
      </c>
      <c r="C207" s="25">
        <v>1997</v>
      </c>
      <c r="D207" s="17" t="s">
        <v>56</v>
      </c>
      <c r="E207" s="46">
        <v>386</v>
      </c>
      <c r="F207" s="18">
        <f>VLOOKUP(E207,[1]Финишка!$A$3:$B$300,2,FALSE)</f>
        <v>2.4340277777777776E-3</v>
      </c>
      <c r="G207" s="19" t="str">
        <f>IF(F207=" "," ",IF(F207&lt;[1]Разряды!$B$4,[1]Разряды!$B$3,IF(F207&lt;[1]Разряды!$C$4,[1]Разряды!$C$3,IF(F207&lt;[1]Разряды!$D$4,[1]Разряды!$D$3,IF(F207&lt;[1]Разряды!$E$4,[1]Разряды!$E$3,IF(F207&lt;[1]Разряды!$F$4,[1]Разряды!$F$3,IF(F207&lt;[1]Разряды!$G$4,[1]Разряды!$G$3,IF(F207&lt;[1]Разряды!$H$4,[1]Разряды!$H$3,б/р))))))))</f>
        <v>IIюн</v>
      </c>
      <c r="H207" s="20" t="s">
        <v>57</v>
      </c>
    </row>
    <row r="208" spans="1:8">
      <c r="A208" s="23">
        <v>201</v>
      </c>
      <c r="B208" s="24" t="s">
        <v>252</v>
      </c>
      <c r="C208" s="25">
        <v>1997</v>
      </c>
      <c r="D208" s="17" t="s">
        <v>56</v>
      </c>
      <c r="E208" s="46">
        <v>2704</v>
      </c>
      <c r="F208" s="18">
        <f>VLOOKUP(E208,[1]Финишка!$A$3:$B$300,2,FALSE)</f>
        <v>2.4375E-3</v>
      </c>
      <c r="G208" s="19" t="str">
        <f>IF(F208=" "," ",IF(F208&lt;[1]Разряды!$B$4,[1]Разряды!$B$3,IF(F208&lt;[1]Разряды!$C$4,[1]Разряды!$C$3,IF(F208&lt;[1]Разряды!$D$4,[1]Разряды!$D$3,IF(F208&lt;[1]Разряды!$E$4,[1]Разряды!$E$3,IF(F208&lt;[1]Разряды!$F$4,[1]Разряды!$F$3,IF(F208&lt;[1]Разряды!$G$4,[1]Разряды!$G$3,IF(F208&lt;[1]Разряды!$H$4,[1]Разряды!$H$3,б/р))))))))</f>
        <v>IIюн</v>
      </c>
      <c r="H208" s="20" t="s">
        <v>57</v>
      </c>
    </row>
    <row r="209" spans="1:8">
      <c r="A209" s="23">
        <v>202</v>
      </c>
      <c r="B209" s="24" t="s">
        <v>253</v>
      </c>
      <c r="C209" s="25">
        <v>1995</v>
      </c>
      <c r="D209" s="17" t="s">
        <v>16</v>
      </c>
      <c r="E209" s="46">
        <v>2663</v>
      </c>
      <c r="F209" s="18">
        <f>VLOOKUP(E209,[1]Финишка!$A$3:$B$300,2,FALSE)</f>
        <v>2.4398148148148148E-3</v>
      </c>
      <c r="G209" s="19" t="str">
        <f>IF(F209=" "," ",IF(F209&lt;[1]Разряды!$B$4,[1]Разряды!$B$3,IF(F209&lt;[1]Разряды!$C$4,[1]Разряды!$C$3,IF(F209&lt;[1]Разряды!$D$4,[1]Разряды!$D$3,IF(F209&lt;[1]Разряды!$E$4,[1]Разряды!$E$3,IF(F209&lt;[1]Разряды!$F$4,[1]Разряды!$F$3,IF(F209&lt;[1]Разряды!$G$4,[1]Разряды!$G$3,IF(F209&lt;[1]Разряды!$H$4,[1]Разряды!$H$3,б/р))))))))</f>
        <v>IIюн</v>
      </c>
      <c r="H209" s="20" t="s">
        <v>122</v>
      </c>
    </row>
    <row r="210" spans="1:8">
      <c r="A210" s="23">
        <v>203</v>
      </c>
      <c r="B210" s="24" t="s">
        <v>254</v>
      </c>
      <c r="C210" s="25">
        <v>1996</v>
      </c>
      <c r="D210" s="17" t="s">
        <v>16</v>
      </c>
      <c r="E210" s="46">
        <v>2658</v>
      </c>
      <c r="F210" s="18">
        <f>VLOOKUP(E210,[1]Финишка!$A$3:$B$300,2,FALSE)</f>
        <v>2.4432870370370372E-3</v>
      </c>
      <c r="G210" s="19" t="str">
        <f>IF(F210=" "," ",IF(F210&lt;[1]Разряды!$B$4,[1]Разряды!$B$3,IF(F210&lt;[1]Разряды!$C$4,[1]Разряды!$C$3,IF(F210&lt;[1]Разряды!$D$4,[1]Разряды!$D$3,IF(F210&lt;[1]Разряды!$E$4,[1]Разряды!$E$3,IF(F210&lt;[1]Разряды!$F$4,[1]Разряды!$F$3,IF(F210&lt;[1]Разряды!$G$4,[1]Разряды!$G$3,IF(F210&lt;[1]Разряды!$H$4,[1]Разряды!$H$3,б/р))))))))</f>
        <v>IIюн</v>
      </c>
      <c r="H210" s="20" t="s">
        <v>63</v>
      </c>
    </row>
    <row r="211" spans="1:8">
      <c r="A211" s="23">
        <v>204</v>
      </c>
      <c r="B211" s="24" t="s">
        <v>255</v>
      </c>
      <c r="C211" s="25">
        <v>1994</v>
      </c>
      <c r="D211" s="17" t="s">
        <v>16</v>
      </c>
      <c r="E211" s="46">
        <v>117</v>
      </c>
      <c r="F211" s="18">
        <f>VLOOKUP(E211,[1]Финишка!$A$3:$B$300,2,FALSE)</f>
        <v>2.4467592592592592E-3</v>
      </c>
      <c r="G211" s="19" t="str">
        <f>IF(F211=" "," ",IF(F211&lt;[1]Разряды!$B$4,[1]Разряды!$B$3,IF(F211&lt;[1]Разряды!$C$4,[1]Разряды!$C$3,IF(F211&lt;[1]Разряды!$D$4,[1]Разряды!$D$3,IF(F211&lt;[1]Разряды!$E$4,[1]Разряды!$E$3,IF(F211&lt;[1]Разряды!$F$4,[1]Разряды!$F$3,IF(F211&lt;[1]Разряды!$G$4,[1]Разряды!$G$3,IF(F211&lt;[1]Разряды!$H$4,[1]Разряды!$H$3,б/р))))))))</f>
        <v>IIюн</v>
      </c>
      <c r="H211" s="20" t="s">
        <v>135</v>
      </c>
    </row>
    <row r="212" spans="1:8">
      <c r="A212" s="23">
        <v>205</v>
      </c>
      <c r="B212" s="24" t="s">
        <v>256</v>
      </c>
      <c r="C212" s="22">
        <v>1997</v>
      </c>
      <c r="D212" s="17" t="s">
        <v>16</v>
      </c>
      <c r="E212" s="45">
        <v>224</v>
      </c>
      <c r="F212" s="18">
        <f>VLOOKUP(E212,[1]Финишка!$A$3:$B$300,2,FALSE)</f>
        <v>2.4490740740740744E-3</v>
      </c>
      <c r="G212" s="19" t="str">
        <f>IF(F212=" "," ",IF(F212&lt;[1]Разряды!$B$4,[1]Разряды!$B$3,IF(F212&lt;[1]Разряды!$C$4,[1]Разряды!$C$3,IF(F212&lt;[1]Разряды!$D$4,[1]Разряды!$D$3,IF(F212&lt;[1]Разряды!$E$4,[1]Разряды!$E$3,IF(F212&lt;[1]Разряды!$F$4,[1]Разряды!$F$3,IF(F212&lt;[1]Разряды!$G$4,[1]Разряды!$G$3,IF(F212&lt;[1]Разряды!$H$4,[1]Разряды!$H$3,б/р))))))))</f>
        <v>IIюн</v>
      </c>
      <c r="H212" s="20" t="s">
        <v>27</v>
      </c>
    </row>
    <row r="213" spans="1:8">
      <c r="A213" s="23">
        <v>206</v>
      </c>
      <c r="B213" s="20" t="s">
        <v>257</v>
      </c>
      <c r="C213" s="16">
        <v>1994</v>
      </c>
      <c r="D213" s="17" t="s">
        <v>119</v>
      </c>
      <c r="E213" s="47">
        <v>1076</v>
      </c>
      <c r="F213" s="18">
        <f>VLOOKUP(E213,[1]Финишка!$A$3:$B$300,2,FALSE)</f>
        <v>2.4513888888888888E-3</v>
      </c>
      <c r="G213" s="19" t="str">
        <f>IF(F213=" "," ",IF(F213&lt;[1]Разряды!$B$4,[1]Разряды!$B$3,IF(F213&lt;[1]Разряды!$C$4,[1]Разряды!$C$3,IF(F213&lt;[1]Разряды!$D$4,[1]Разряды!$D$3,IF(F213&lt;[1]Разряды!$E$4,[1]Разряды!$E$3,IF(F213&lt;[1]Разряды!$F$4,[1]Разряды!$F$3,IF(F213&lt;[1]Разряды!$G$4,[1]Разряды!$G$3,IF(F213&lt;[1]Разряды!$H$4,[1]Разряды!$H$3,б/р))))))))</f>
        <v>IIюн</v>
      </c>
      <c r="H213" s="20" t="s">
        <v>120</v>
      </c>
    </row>
    <row r="214" spans="1:8">
      <c r="A214" s="23">
        <v>207</v>
      </c>
      <c r="B214" s="20" t="s">
        <v>258</v>
      </c>
      <c r="C214" s="22">
        <v>1998</v>
      </c>
      <c r="D214" s="17" t="s">
        <v>16</v>
      </c>
      <c r="E214" s="45">
        <v>110</v>
      </c>
      <c r="F214" s="18">
        <f>VLOOKUP(E214,[1]Финишка!$A$3:$B$300,2,FALSE)</f>
        <v>2.4583333333333336E-3</v>
      </c>
      <c r="G214" s="19" t="str">
        <f>IF(F214=" "," ",IF(F214&lt;[1]Разряды!$B$4,[1]Разряды!$B$3,IF(F214&lt;[1]Разряды!$C$4,[1]Разряды!$C$3,IF(F214&lt;[1]Разряды!$D$4,[1]Разряды!$D$3,IF(F214&lt;[1]Разряды!$E$4,[1]Разряды!$E$3,IF(F214&lt;[1]Разряды!$F$4,[1]Разряды!$F$3,IF(F214&lt;[1]Разряды!$G$4,[1]Разряды!$G$3,IF(F214&lt;[1]Разряды!$H$4,[1]Разряды!$H$3,б/р))))))))</f>
        <v>IIюн</v>
      </c>
      <c r="H214" s="20" t="s">
        <v>135</v>
      </c>
    </row>
    <row r="215" spans="1:8">
      <c r="A215" s="23">
        <v>208</v>
      </c>
      <c r="B215" s="20" t="s">
        <v>259</v>
      </c>
      <c r="C215" s="22">
        <v>1996</v>
      </c>
      <c r="D215" s="17" t="s">
        <v>16</v>
      </c>
      <c r="E215" s="45">
        <v>20</v>
      </c>
      <c r="F215" s="18">
        <f>VLOOKUP(E215,[1]Финишка!$A$3:$B$300,2,FALSE)</f>
        <v>2.4652777777777776E-3</v>
      </c>
      <c r="G215" s="19" t="str">
        <f>IF(F215=" "," ",IF(F215&lt;[1]Разряды!$B$4,[1]Разряды!$B$3,IF(F215&lt;[1]Разряды!$C$4,[1]Разряды!$C$3,IF(F215&lt;[1]Разряды!$D$4,[1]Разряды!$D$3,IF(F215&lt;[1]Разряды!$E$4,[1]Разряды!$E$3,IF(F215&lt;[1]Разряды!$F$4,[1]Разряды!$F$3,IF(F215&lt;[1]Разряды!$G$4,[1]Разряды!$G$3,IF(F215&lt;[1]Разряды!$H$4,[1]Разряды!$H$3,б/р))))))))</f>
        <v>IIюн</v>
      </c>
      <c r="H215" s="20" t="s">
        <v>122</v>
      </c>
    </row>
    <row r="216" spans="1:8">
      <c r="A216" s="23">
        <v>209</v>
      </c>
      <c r="B216" s="20" t="s">
        <v>260</v>
      </c>
      <c r="C216" s="22">
        <v>1996</v>
      </c>
      <c r="D216" s="17" t="s">
        <v>16</v>
      </c>
      <c r="E216" s="45">
        <v>105</v>
      </c>
      <c r="F216" s="18">
        <f>VLOOKUP(E216,[1]Финишка!$A$3:$B$300,2,FALSE)</f>
        <v>2.46875E-3</v>
      </c>
      <c r="G216" s="19" t="str">
        <f>IF(F216=" "," ",IF(F216&lt;[1]Разряды!$B$4,[1]Разряды!$B$3,IF(F216&lt;[1]Разряды!$C$4,[1]Разряды!$C$3,IF(F216&lt;[1]Разряды!$D$4,[1]Разряды!$D$3,IF(F216&lt;[1]Разряды!$E$4,[1]Разряды!$E$3,IF(F216&lt;[1]Разряды!$F$4,[1]Разряды!$F$3,IF(F216&lt;[1]Разряды!$G$4,[1]Разряды!$G$3,IF(F216&lt;[1]Разряды!$H$4,[1]Разряды!$H$3,б/р))))))))</f>
        <v>IIюн</v>
      </c>
      <c r="H216" s="20" t="s">
        <v>135</v>
      </c>
    </row>
    <row r="217" spans="1:8">
      <c r="A217" s="23">
        <v>210</v>
      </c>
      <c r="B217" s="20" t="s">
        <v>261</v>
      </c>
      <c r="C217" s="22">
        <v>1993</v>
      </c>
      <c r="D217" s="17" t="s">
        <v>16</v>
      </c>
      <c r="E217" s="45">
        <v>118</v>
      </c>
      <c r="F217" s="18">
        <f>VLOOKUP(E217,[1]Финишка!$A$3:$B$300,2,FALSE)</f>
        <v>2.4710648148148153E-3</v>
      </c>
      <c r="G217" s="19" t="str">
        <f>IF(F217=" "," ",IF(F217&lt;[1]Разряды!$B$4,[1]Разряды!$B$3,IF(F217&lt;[1]Разряды!$C$4,[1]Разряды!$C$3,IF(F217&lt;[1]Разряды!$D$4,[1]Разряды!$D$3,IF(F217&lt;[1]Разряды!$E$4,[1]Разряды!$E$3,IF(F217&lt;[1]Разряды!$F$4,[1]Разряды!$F$3,IF(F217&lt;[1]Разряды!$G$4,[1]Разряды!$G$3,IF(F217&lt;[1]Разряды!$H$4,[1]Разряды!$H$3,б/р))))))))</f>
        <v>IIюн</v>
      </c>
      <c r="H217" s="20" t="s">
        <v>162</v>
      </c>
    </row>
    <row r="218" spans="1:8">
      <c r="A218" s="23">
        <v>211</v>
      </c>
      <c r="B218" s="20" t="s">
        <v>262</v>
      </c>
      <c r="C218" s="22">
        <v>1992</v>
      </c>
      <c r="D218" s="17" t="s">
        <v>16</v>
      </c>
      <c r="E218" s="45">
        <v>1077</v>
      </c>
      <c r="F218" s="18">
        <f>VLOOKUP(E218,[1]Финишка!$A$3:$B$300,2,FALSE)</f>
        <v>2.4768518518518516E-3</v>
      </c>
      <c r="G218" s="19" t="str">
        <f>IF(F218=" "," ",IF(F218&lt;[1]Разряды!$B$4,[1]Разряды!$B$3,IF(F218&lt;[1]Разряды!$C$4,[1]Разряды!$C$3,IF(F218&lt;[1]Разряды!$D$4,[1]Разряды!$D$3,IF(F218&lt;[1]Разряды!$E$4,[1]Разряды!$E$3,IF(F218&lt;[1]Разряды!$F$4,[1]Разряды!$F$3,IF(F218&lt;[1]Разряды!$G$4,[1]Разряды!$G$3,IF(F218&lt;[1]Разряды!$H$4,[1]Разряды!$H$3,б/р))))))))</f>
        <v>IIюн</v>
      </c>
      <c r="H218" s="20" t="s">
        <v>122</v>
      </c>
    </row>
    <row r="219" spans="1:8">
      <c r="A219" s="23">
        <v>212</v>
      </c>
      <c r="B219" s="24" t="s">
        <v>263</v>
      </c>
      <c r="C219" s="25">
        <v>1997</v>
      </c>
      <c r="D219" s="17" t="s">
        <v>16</v>
      </c>
      <c r="E219" s="46">
        <v>1226</v>
      </c>
      <c r="F219" s="18">
        <f>VLOOKUP(E219,[1]Финишка!$A$3:$B$300,2,FALSE)</f>
        <v>2.4872685185185184E-3</v>
      </c>
      <c r="G219" s="19" t="str">
        <f>IF(F219=" "," ",IF(F219&lt;[1]Разряды!$B$4,[1]Разряды!$B$3,IF(F219&lt;[1]Разряды!$C$4,[1]Разряды!$C$3,IF(F219&lt;[1]Разряды!$D$4,[1]Разряды!$D$3,IF(F219&lt;[1]Разряды!$E$4,[1]Разряды!$E$3,IF(F219&lt;[1]Разряды!$F$4,[1]Разряды!$F$3,IF(F219&lt;[1]Разряды!$G$4,[1]Разряды!$G$3,IF(F219&lt;[1]Разряды!$H$4,[1]Разряды!$H$3,б/р))))))))</f>
        <v>IIюн</v>
      </c>
      <c r="H219" s="20" t="s">
        <v>204</v>
      </c>
    </row>
    <row r="220" spans="1:8">
      <c r="A220" s="23">
        <v>213</v>
      </c>
      <c r="B220" s="24" t="s">
        <v>264</v>
      </c>
      <c r="C220" s="25">
        <v>1992</v>
      </c>
      <c r="D220" s="17" t="s">
        <v>24</v>
      </c>
      <c r="E220" s="46">
        <v>1241</v>
      </c>
      <c r="F220" s="18">
        <f>VLOOKUP(E220,[1]Финишка!$A$3:$B$300,2,FALSE)</f>
        <v>2.488425925925926E-3</v>
      </c>
      <c r="G220" s="19" t="str">
        <f>IF(F220=" "," ",IF(F220&lt;[1]Разряды!$B$4,[1]Разряды!$B$3,IF(F220&lt;[1]Разряды!$C$4,[1]Разряды!$C$3,IF(F220&lt;[1]Разряды!$D$4,[1]Разряды!$D$3,IF(F220&lt;[1]Разряды!$E$4,[1]Разряды!$E$3,IF(F220&lt;[1]Разряды!$F$4,[1]Разряды!$F$3,IF(F220&lt;[1]Разряды!$G$4,[1]Разряды!$G$3,IF(F220&lt;[1]Разряды!$H$4,[1]Разряды!$H$3,б/р))))))))</f>
        <v>IIюн</v>
      </c>
      <c r="H220" s="20" t="s">
        <v>89</v>
      </c>
    </row>
    <row r="221" spans="1:8">
      <c r="A221" s="23">
        <v>214</v>
      </c>
      <c r="B221" s="24" t="s">
        <v>265</v>
      </c>
      <c r="C221" s="25">
        <v>1994</v>
      </c>
      <c r="D221" s="17" t="s">
        <v>16</v>
      </c>
      <c r="E221" s="46">
        <v>761</v>
      </c>
      <c r="F221" s="18">
        <f>VLOOKUP(E221,[1]Финишка!$A$3:$B$300,2,FALSE)</f>
        <v>2.4930555555555552E-3</v>
      </c>
      <c r="G221" s="19" t="str">
        <f>IF(F221=" "," ",IF(F221&lt;[1]Разряды!$B$4,[1]Разряды!$B$3,IF(F221&lt;[1]Разряды!$C$4,[1]Разряды!$C$3,IF(F221&lt;[1]Разряды!$D$4,[1]Разряды!$D$3,IF(F221&lt;[1]Разряды!$E$4,[1]Разряды!$E$3,IF(F221&lt;[1]Разряды!$F$4,[1]Разряды!$F$3,IF(F221&lt;[1]Разряды!$G$4,[1]Разряды!$G$3,IF(F221&lt;[1]Разряды!$H$4,[1]Разряды!$H$3,б/р))))))))</f>
        <v>IIюн</v>
      </c>
      <c r="H221" s="20" t="s">
        <v>27</v>
      </c>
    </row>
    <row r="222" spans="1:8">
      <c r="A222" s="23">
        <v>215</v>
      </c>
      <c r="B222" s="24" t="s">
        <v>266</v>
      </c>
      <c r="C222" s="25">
        <v>1996</v>
      </c>
      <c r="D222" s="17" t="s">
        <v>16</v>
      </c>
      <c r="E222" s="46">
        <v>122</v>
      </c>
      <c r="F222" s="18">
        <f>VLOOKUP(E222,[1]Финишка!$A$3:$B$300,2,FALSE)</f>
        <v>2.4942129629629633E-3</v>
      </c>
      <c r="G222" s="19" t="str">
        <f>IF(F222=" "," ",IF(F222&lt;[1]Разряды!$B$4,[1]Разряды!$B$3,IF(F222&lt;[1]Разряды!$C$4,[1]Разряды!$C$3,IF(F222&lt;[1]Разряды!$D$4,[1]Разряды!$D$3,IF(F222&lt;[1]Разряды!$E$4,[1]Разряды!$E$3,IF(F222&lt;[1]Разряды!$F$4,[1]Разряды!$F$3,IF(F222&lt;[1]Разряды!$G$4,[1]Разряды!$G$3,IF(F222&lt;[1]Разряды!$H$4,[1]Разряды!$H$3,б/р))))))))</f>
        <v>IIюн</v>
      </c>
      <c r="H222" s="20" t="s">
        <v>162</v>
      </c>
    </row>
    <row r="223" spans="1:8">
      <c r="A223" s="23">
        <v>216</v>
      </c>
      <c r="B223" s="24" t="s">
        <v>267</v>
      </c>
      <c r="C223" s="25">
        <v>1996</v>
      </c>
      <c r="D223" s="17" t="s">
        <v>16</v>
      </c>
      <c r="E223" s="46">
        <v>753</v>
      </c>
      <c r="F223" s="30">
        <f>VLOOKUP(E223,[1]Финишка!$A$3:$B$300,2,FALSE)</f>
        <v>2.4965277777777776E-3</v>
      </c>
      <c r="G223" s="19" t="str">
        <f>IF(F223=" "," ",IF(F223&lt;[1]Разряды!$B$4,[1]Разряды!$B$3,IF(F223&lt;[1]Разряды!$C$4,[1]Разряды!$C$3,IF(F223&lt;[1]Разряды!$D$4,[1]Разряды!$D$3,IF(F223&lt;[1]Разряды!$E$4,[1]Разряды!$E$3,IF(F223&lt;[1]Разряды!$F$4,[1]Разряды!$F$3,IF(F223&lt;[1]Разряды!$G$4,[1]Разряды!$G$3,IF(F223&lt;[1]Разряды!$H$4,[1]Разряды!$H$3,б/р))))))))</f>
        <v>IIюн</v>
      </c>
      <c r="H223" s="28" t="s">
        <v>59</v>
      </c>
    </row>
    <row r="224" spans="1:8">
      <c r="A224" s="23">
        <v>217</v>
      </c>
      <c r="B224" s="20" t="s">
        <v>268</v>
      </c>
      <c r="C224" s="22">
        <v>1997</v>
      </c>
      <c r="D224" s="17" t="s">
        <v>16</v>
      </c>
      <c r="E224" s="45">
        <v>1231</v>
      </c>
      <c r="F224" s="18">
        <f>VLOOKUP(E224,[1]Финишка!$A$3:$B$300,2,FALSE)</f>
        <v>2.4965277777777776E-3</v>
      </c>
      <c r="G224" s="19" t="str">
        <f>IF(F224=" "," ",IF(F224&lt;[1]Разряды!$B$4,[1]Разряды!$B$3,IF(F224&lt;[1]Разряды!$C$4,[1]Разряды!$C$3,IF(F224&lt;[1]Разряды!$D$4,[1]Разряды!$D$3,IF(F224&lt;[1]Разряды!$E$4,[1]Разряды!$E$3,IF(F224&lt;[1]Разряды!$F$4,[1]Разряды!$F$3,IF(F224&lt;[1]Разряды!$G$4,[1]Разряды!$G$3,IF(F224&lt;[1]Разряды!$H$4,[1]Разряды!$H$3,б/р))))))))</f>
        <v>IIюн</v>
      </c>
      <c r="H224" s="20" t="s">
        <v>204</v>
      </c>
    </row>
    <row r="225" spans="1:8">
      <c r="A225" s="23">
        <v>218</v>
      </c>
      <c r="B225" s="15" t="s">
        <v>269</v>
      </c>
      <c r="C225" s="16">
        <v>1996</v>
      </c>
      <c r="D225" s="17" t="s">
        <v>16</v>
      </c>
      <c r="E225" s="17">
        <v>32</v>
      </c>
      <c r="F225" s="30">
        <f>VLOOKUP(E225,[1]Финишка!$A$3:$B$300,2,FALSE)</f>
        <v>2.5057870370370368E-3</v>
      </c>
      <c r="G225" s="19" t="str">
        <f>IF(F225=" "," ",IF(F225&lt;[1]Разряды!$B$4,[1]Разряды!$B$3,IF(F225&lt;[1]Разряды!$C$4,[1]Разряды!$C$3,IF(F225&lt;[1]Разряды!$D$4,[1]Разряды!$D$3,IF(F225&lt;[1]Разряды!$E$4,[1]Разряды!$E$3,IF(F225&lt;[1]Разряды!$F$4,[1]Разряды!$F$3,IF(F225&lt;[1]Разряды!$G$4,[1]Разряды!$G$3,IF(F225&lt;[1]Разряды!$H$4,[1]Разряды!$H$3,б/р))))))))</f>
        <v>IIюн</v>
      </c>
      <c r="H225" s="28" t="s">
        <v>59</v>
      </c>
    </row>
    <row r="226" spans="1:8">
      <c r="A226" s="23">
        <v>219</v>
      </c>
      <c r="B226" s="20" t="s">
        <v>270</v>
      </c>
      <c r="C226" s="22">
        <v>1996</v>
      </c>
      <c r="D226" s="17" t="s">
        <v>16</v>
      </c>
      <c r="E226" s="45">
        <v>1118</v>
      </c>
      <c r="F226" s="30">
        <f>VLOOKUP(E226,[1]Финишка!$A$3:$B$300,2,FALSE)</f>
        <v>2.5057870370370368E-3</v>
      </c>
      <c r="G226" s="19" t="str">
        <f>IF(F226=" "," ",IF(F226&lt;[1]Разряды!$B$4,[1]Разряды!$B$3,IF(F226&lt;[1]Разряды!$C$4,[1]Разряды!$C$3,IF(F226&lt;[1]Разряды!$D$4,[1]Разряды!$D$3,IF(F226&lt;[1]Разряды!$E$4,[1]Разряды!$E$3,IF(F226&lt;[1]Разряды!$F$4,[1]Разряды!$F$3,IF(F226&lt;[1]Разряды!$G$4,[1]Разряды!$G$3,IF(F226&lt;[1]Разряды!$H$4,[1]Разряды!$H$3,б/р))))))))</f>
        <v>IIюн</v>
      </c>
      <c r="H226" s="28" t="s">
        <v>83</v>
      </c>
    </row>
    <row r="227" spans="1:8">
      <c r="A227" s="23">
        <v>220</v>
      </c>
      <c r="B227" s="20" t="s">
        <v>271</v>
      </c>
      <c r="C227" s="22">
        <v>1996</v>
      </c>
      <c r="D227" s="17" t="s">
        <v>16</v>
      </c>
      <c r="E227" s="45">
        <v>113</v>
      </c>
      <c r="F227" s="18">
        <f>VLOOKUP(E227,[1]Финишка!$A$3:$B$300,2,FALSE)</f>
        <v>2.5104166666666669E-3</v>
      </c>
      <c r="G227" s="19" t="str">
        <f>IF(F227=" "," ",IF(F227&lt;[1]Разряды!$B$4,[1]Разряды!$B$3,IF(F227&lt;[1]Разряды!$C$4,[1]Разряды!$C$3,IF(F227&lt;[1]Разряды!$D$4,[1]Разряды!$D$3,IF(F227&lt;[1]Разряды!$E$4,[1]Разряды!$E$3,IF(F227&lt;[1]Разряды!$F$4,[1]Разряды!$F$3,IF(F227&lt;[1]Разряды!$G$4,[1]Разряды!$G$3,IF(F227&lt;[1]Разряды!$H$4,[1]Разряды!$H$3,б/р))))))))</f>
        <v>IIюн</v>
      </c>
      <c r="H227" s="20" t="s">
        <v>135</v>
      </c>
    </row>
    <row r="228" spans="1:8">
      <c r="A228" s="23">
        <v>221</v>
      </c>
      <c r="B228" s="20" t="s">
        <v>272</v>
      </c>
      <c r="C228" s="22">
        <v>1995</v>
      </c>
      <c r="D228" s="17" t="s">
        <v>16</v>
      </c>
      <c r="E228" s="45">
        <v>2659</v>
      </c>
      <c r="F228" s="18">
        <f>VLOOKUP(E228,[1]Финишка!$A$3:$B$300,2,FALSE)</f>
        <v>2.5173611111111113E-3</v>
      </c>
      <c r="G228" s="19" t="str">
        <f>IF(F228=" "," ",IF(F228&lt;[1]Разряды!$B$4,[1]Разряды!$B$3,IF(F228&lt;[1]Разряды!$C$4,[1]Разряды!$C$3,IF(F228&lt;[1]Разряды!$D$4,[1]Разряды!$D$3,IF(F228&lt;[1]Разряды!$E$4,[1]Разряды!$E$3,IF(F228&lt;[1]Разряды!$F$4,[1]Разряды!$F$3,IF(F228&lt;[1]Разряды!$G$4,[1]Разряды!$G$3,IF(F228&lt;[1]Разряды!$H$4,[1]Разряды!$H$3,б/р))))))))</f>
        <v>IIIюн</v>
      </c>
      <c r="H228" s="20" t="s">
        <v>63</v>
      </c>
    </row>
    <row r="229" spans="1:8">
      <c r="A229" s="23">
        <v>222</v>
      </c>
      <c r="B229" s="20" t="s">
        <v>273</v>
      </c>
      <c r="C229" s="22">
        <v>1997</v>
      </c>
      <c r="D229" s="17" t="s">
        <v>119</v>
      </c>
      <c r="E229" s="45">
        <v>1058</v>
      </c>
      <c r="F229" s="18">
        <f>VLOOKUP(E229,[1]Финишка!$A$3:$B$300,2,FALSE)</f>
        <v>2.5185185185185185E-3</v>
      </c>
      <c r="G229" s="19" t="str">
        <f>IF(F229=" "," ",IF(F229&lt;[1]Разряды!$B$4,[1]Разряды!$B$3,IF(F229&lt;[1]Разряды!$C$4,[1]Разряды!$C$3,IF(F229&lt;[1]Разряды!$D$4,[1]Разряды!$D$3,IF(F229&lt;[1]Разряды!$E$4,[1]Разряды!$E$3,IF(F229&lt;[1]Разряды!$F$4,[1]Разряды!$F$3,IF(F229&lt;[1]Разряды!$G$4,[1]Разряды!$G$3,IF(F229&lt;[1]Разряды!$H$4,[1]Разряды!$H$3,б/р))))))))</f>
        <v>IIIюн</v>
      </c>
      <c r="H229" s="20" t="s">
        <v>120</v>
      </c>
    </row>
    <row r="230" spans="1:8">
      <c r="A230" s="23">
        <v>223</v>
      </c>
      <c r="B230" s="20" t="s">
        <v>274</v>
      </c>
      <c r="C230" s="22">
        <v>1996</v>
      </c>
      <c r="D230" s="17" t="s">
        <v>16</v>
      </c>
      <c r="E230" s="45">
        <v>514</v>
      </c>
      <c r="F230" s="30">
        <f>VLOOKUP(E230,[1]Финишка!$A$3:$B$300,2,FALSE)</f>
        <v>2.5266203703703705E-3</v>
      </c>
      <c r="G230" s="19" t="str">
        <f>IF(F230=" "," ",IF(F230&lt;[1]Разряды!$B$4,[1]Разряды!$B$3,IF(F230&lt;[1]Разряды!$C$4,[1]Разряды!$C$3,IF(F230&lt;[1]Разряды!$D$4,[1]Разряды!$D$3,IF(F230&lt;[1]Разряды!$E$4,[1]Разряды!$E$3,IF(F230&lt;[1]Разряды!$F$4,[1]Разряды!$F$3,IF(F230&lt;[1]Разряды!$G$4,[1]Разряды!$G$3,IF(F230&lt;[1]Разряды!$H$4,[1]Разряды!$H$3,б/р))))))))</f>
        <v>IIIюн</v>
      </c>
      <c r="H230" s="28" t="s">
        <v>152</v>
      </c>
    </row>
    <row r="231" spans="1:8">
      <c r="A231" s="23">
        <v>224</v>
      </c>
      <c r="B231" s="28" t="s">
        <v>275</v>
      </c>
      <c r="C231" s="22">
        <v>1994</v>
      </c>
      <c r="D231" s="17" t="s">
        <v>16</v>
      </c>
      <c r="E231" s="45">
        <v>435</v>
      </c>
      <c r="F231" s="18">
        <f>VLOOKUP(E231,[1]Финишка!$A$3:$B$300,2,FALSE)</f>
        <v>2.5335648148148149E-3</v>
      </c>
      <c r="G231" s="19" t="str">
        <f>IF(F231=" "," ",IF(F231&lt;[1]Разряды!$B$4,[1]Разряды!$B$3,IF(F231&lt;[1]Разряды!$C$4,[1]Разряды!$C$3,IF(F231&lt;[1]Разряды!$D$4,[1]Разряды!$D$3,IF(F231&lt;[1]Разряды!$E$4,[1]Разряды!$E$3,IF(F231&lt;[1]Разряды!$F$4,[1]Разряды!$F$3,IF(F231&lt;[1]Разряды!$G$4,[1]Разряды!$G$3,IF(F231&lt;[1]Разряды!$H$4,[1]Разряды!$H$3,б/р))))))))</f>
        <v>IIIюн</v>
      </c>
      <c r="H231" s="20" t="s">
        <v>63</v>
      </c>
    </row>
    <row r="232" spans="1:8">
      <c r="A232" s="23">
        <v>225</v>
      </c>
      <c r="B232" s="24" t="s">
        <v>276</v>
      </c>
      <c r="C232" s="25">
        <v>1997</v>
      </c>
      <c r="D232" s="17" t="s">
        <v>16</v>
      </c>
      <c r="E232" s="46">
        <v>1119</v>
      </c>
      <c r="F232" s="18">
        <f>VLOOKUP(E232,[1]Финишка!$A$3:$B$300,2,FALSE)</f>
        <v>2.5393518518518521E-3</v>
      </c>
      <c r="G232" s="19" t="str">
        <f>IF(F232=" "," ",IF(F232&lt;[1]Разряды!$B$4,[1]Разряды!$B$3,IF(F232&lt;[1]Разряды!$C$4,[1]Разряды!$C$3,IF(F232&lt;[1]Разряды!$D$4,[1]Разряды!$D$3,IF(F232&lt;[1]Разряды!$E$4,[1]Разряды!$E$3,IF(F232&lt;[1]Разряды!$F$4,[1]Разряды!$F$3,IF(F232&lt;[1]Разряды!$G$4,[1]Разряды!$G$3,IF(F232&lt;[1]Разряды!$H$4,[1]Разряды!$H$3,б/р))))))))</f>
        <v>IIIюн</v>
      </c>
      <c r="H232" s="28" t="s">
        <v>83</v>
      </c>
    </row>
    <row r="233" spans="1:8">
      <c r="A233" s="23">
        <v>226</v>
      </c>
      <c r="B233" s="24" t="s">
        <v>277</v>
      </c>
      <c r="C233" s="25">
        <v>1993</v>
      </c>
      <c r="D233" s="17" t="s">
        <v>16</v>
      </c>
      <c r="E233" s="46">
        <v>1114</v>
      </c>
      <c r="F233" s="18">
        <f>VLOOKUP(E233,[1]Финишка!$A$3:$B$300,2,FALSE)</f>
        <v>2.5451388888888889E-3</v>
      </c>
      <c r="G233" s="19" t="str">
        <f>IF(F233=" "," ",IF(F233&lt;[1]Разряды!$B$4,[1]Разряды!$B$3,IF(F233&lt;[1]Разряды!$C$4,[1]Разряды!$C$3,IF(F233&lt;[1]Разряды!$D$4,[1]Разряды!$D$3,IF(F233&lt;[1]Разряды!$E$4,[1]Разряды!$E$3,IF(F233&lt;[1]Разряды!$F$4,[1]Разряды!$F$3,IF(F233&lt;[1]Разряды!$G$4,[1]Разряды!$G$3,IF(F233&lt;[1]Разряды!$H$4,[1]Разряды!$H$3,б/р))))))))</f>
        <v>IIIюн</v>
      </c>
      <c r="H233" s="28" t="s">
        <v>83</v>
      </c>
    </row>
    <row r="234" spans="1:8">
      <c r="A234" s="23">
        <v>227</v>
      </c>
      <c r="B234" s="20" t="s">
        <v>278</v>
      </c>
      <c r="C234" s="22">
        <v>1995</v>
      </c>
      <c r="D234" s="17" t="s">
        <v>16</v>
      </c>
      <c r="E234" s="45">
        <v>1100</v>
      </c>
      <c r="F234" s="30">
        <f>VLOOKUP(E234,[1]Финишка!$A$3:$B$300,2,FALSE)</f>
        <v>2.5462962962962961E-3</v>
      </c>
      <c r="G234" s="19" t="str">
        <f>IF(F234=" "," ",IF(F234&lt;[1]Разряды!$B$4,[1]Разряды!$B$3,IF(F234&lt;[1]Разряды!$C$4,[1]Разряды!$C$3,IF(F234&lt;[1]Разряды!$D$4,[1]Разряды!$D$3,IF(F234&lt;[1]Разряды!$E$4,[1]Разряды!$E$3,IF(F234&lt;[1]Разряды!$F$4,[1]Разряды!$F$3,IF(F234&lt;[1]Разряды!$G$4,[1]Разряды!$G$3,IF(F234&lt;[1]Разряды!$H$4,[1]Разряды!$H$3,б/р))))))))</f>
        <v>IIIюн</v>
      </c>
      <c r="H234" s="20" t="s">
        <v>78</v>
      </c>
    </row>
    <row r="235" spans="1:8">
      <c r="A235" s="23">
        <v>228</v>
      </c>
      <c r="B235" s="15" t="s">
        <v>279</v>
      </c>
      <c r="C235" s="16">
        <v>1997</v>
      </c>
      <c r="D235" s="17" t="s">
        <v>643</v>
      </c>
      <c r="E235" s="47">
        <v>2710</v>
      </c>
      <c r="F235" s="18">
        <f>VLOOKUP(E235,[1]Финишка!$A$3:$B$300,2,FALSE)</f>
        <v>2.5462962962962961E-3</v>
      </c>
      <c r="G235" s="19" t="str">
        <f>IF(F235=" "," ",IF(F235&lt;[1]Разряды!$B$4,[1]Разряды!$B$3,IF(F235&lt;[1]Разряды!$C$4,[1]Разряды!$C$3,IF(F235&lt;[1]Разряды!$D$4,[1]Разряды!$D$3,IF(F235&lt;[1]Разряды!$E$4,[1]Разряды!$E$3,IF(F235&lt;[1]Разряды!$F$4,[1]Разряды!$F$3,IF(F235&lt;[1]Разряды!$G$4,[1]Разряды!$G$3,IF(F235&lt;[1]Разряды!$H$4,[1]Разряды!$H$3,б/р))))))))</f>
        <v>IIIюн</v>
      </c>
      <c r="H235" s="20" t="s">
        <v>43</v>
      </c>
    </row>
    <row r="236" spans="1:8">
      <c r="A236" s="23">
        <v>229</v>
      </c>
      <c r="B236" s="20" t="s">
        <v>280</v>
      </c>
      <c r="C236" s="22">
        <v>1996</v>
      </c>
      <c r="D236" s="17" t="s">
        <v>71</v>
      </c>
      <c r="E236" s="47">
        <v>635</v>
      </c>
      <c r="F236" s="30">
        <f>VLOOKUP(E236,[1]Финишка!$A$3:$B$300,2,FALSE)</f>
        <v>2.5486111111111113E-3</v>
      </c>
      <c r="G236" s="19" t="str">
        <f>IF(F236=" "," ",IF(F236&lt;[1]Разряды!$B$4,[1]Разряды!$B$3,IF(F236&lt;[1]Разряды!$C$4,[1]Разряды!$C$3,IF(F236&lt;[1]Разряды!$D$4,[1]Разряды!$D$3,IF(F236&lt;[1]Разряды!$E$4,[1]Разряды!$E$3,IF(F236&lt;[1]Разряды!$F$4,[1]Разряды!$F$3,IF(F236&lt;[1]Разряды!$G$4,[1]Разряды!$G$3,IF(F236&lt;[1]Разряды!$H$4,[1]Разряды!$H$3,б/р))))))))</f>
        <v>IIIюн</v>
      </c>
      <c r="H236" s="28" t="s">
        <v>72</v>
      </c>
    </row>
    <row r="237" spans="1:8">
      <c r="A237" s="23">
        <v>230</v>
      </c>
      <c r="B237" s="20" t="s">
        <v>281</v>
      </c>
      <c r="C237" s="22">
        <v>1995</v>
      </c>
      <c r="D237" s="17" t="s">
        <v>71</v>
      </c>
      <c r="E237" s="47">
        <v>790</v>
      </c>
      <c r="F237" s="30">
        <f>VLOOKUP(E237,[1]Финишка!$A$3:$B$300,2,FALSE)</f>
        <v>2.5543981481481481E-3</v>
      </c>
      <c r="G237" s="19" t="str">
        <f>IF(F237=" "," ",IF(F237&lt;[1]Разряды!$B$4,[1]Разряды!$B$3,IF(F237&lt;[1]Разряды!$C$4,[1]Разряды!$C$3,IF(F237&lt;[1]Разряды!$D$4,[1]Разряды!$D$3,IF(F237&lt;[1]Разряды!$E$4,[1]Разряды!$E$3,IF(F237&lt;[1]Разряды!$F$4,[1]Разряды!$F$3,IF(F237&lt;[1]Разряды!$G$4,[1]Разряды!$G$3,IF(F237&lt;[1]Разряды!$H$4,[1]Разряды!$H$3,б/р))))))))</f>
        <v>IIIюн</v>
      </c>
      <c r="H237" s="28" t="s">
        <v>72</v>
      </c>
    </row>
    <row r="238" spans="1:8">
      <c r="A238" s="23">
        <v>231</v>
      </c>
      <c r="B238" s="20" t="s">
        <v>282</v>
      </c>
      <c r="C238" s="22">
        <v>1997</v>
      </c>
      <c r="D238" s="17" t="s">
        <v>16</v>
      </c>
      <c r="E238" s="47">
        <v>57</v>
      </c>
      <c r="F238" s="18">
        <f>VLOOKUP(E238,[1]Финишка!$A$3:$B$300,2,FALSE)</f>
        <v>2.5625000000000001E-3</v>
      </c>
      <c r="G238" s="19" t="str">
        <f>IF(F238=" "," ",IF(F238&lt;[1]Разряды!$B$4,[1]Разряды!$B$3,IF(F238&lt;[1]Разряды!$C$4,[1]Разряды!$C$3,IF(F238&lt;[1]Разряды!$D$4,[1]Разряды!$D$3,IF(F238&lt;[1]Разряды!$E$4,[1]Разряды!$E$3,IF(F238&lt;[1]Разряды!$F$4,[1]Разряды!$F$3,IF(F238&lt;[1]Разряды!$G$4,[1]Разряды!$G$3,IF(F238&lt;[1]Разряды!$H$4,[1]Разряды!$H$3,б/р))))))))</f>
        <v>IIIюн</v>
      </c>
      <c r="H238" s="28" t="s">
        <v>59</v>
      </c>
    </row>
    <row r="239" spans="1:8">
      <c r="A239" s="23">
        <v>232</v>
      </c>
      <c r="B239" s="20" t="s">
        <v>283</v>
      </c>
      <c r="C239" s="22">
        <v>1997</v>
      </c>
      <c r="D239" s="17" t="s">
        <v>16</v>
      </c>
      <c r="E239" s="47">
        <v>91</v>
      </c>
      <c r="F239" s="18">
        <f>VLOOKUP(E239,[1]Финишка!$A$3:$B$300,2,FALSE)</f>
        <v>2.5717592592592593E-3</v>
      </c>
      <c r="G239" s="19" t="str">
        <f>IF(F239=" "," ",IF(F239&lt;[1]Разряды!$B$4,[1]Разряды!$B$3,IF(F239&lt;[1]Разряды!$C$4,[1]Разряды!$C$3,IF(F239&lt;[1]Разряды!$D$4,[1]Разряды!$D$3,IF(F239&lt;[1]Разряды!$E$4,[1]Разряды!$E$3,IF(F239&lt;[1]Разряды!$F$4,[1]Разряды!$F$3,IF(F239&lt;[1]Разряды!$G$4,[1]Разряды!$G$3,IF(F239&lt;[1]Разряды!$H$4,[1]Разряды!$H$3,б/р))))))))</f>
        <v>IIIюн</v>
      </c>
      <c r="H239" s="20" t="s">
        <v>108</v>
      </c>
    </row>
    <row r="240" spans="1:8">
      <c r="A240" s="23">
        <v>233</v>
      </c>
      <c r="B240" s="20" t="s">
        <v>284</v>
      </c>
      <c r="C240" s="22">
        <v>1995</v>
      </c>
      <c r="D240" s="17" t="s">
        <v>56</v>
      </c>
      <c r="E240" s="47">
        <v>384</v>
      </c>
      <c r="F240" s="18">
        <f>VLOOKUP(E240,[1]Финишка!$A$3:$B$300,2,FALSE)</f>
        <v>2.5775462962962965E-3</v>
      </c>
      <c r="G240" s="19" t="str">
        <f>IF(F240=" "," ",IF(F240&lt;[1]Разряды!$B$4,[1]Разряды!$B$3,IF(F240&lt;[1]Разряды!$C$4,[1]Разряды!$C$3,IF(F240&lt;[1]Разряды!$D$4,[1]Разряды!$D$3,IF(F240&lt;[1]Разряды!$E$4,[1]Разряды!$E$3,IF(F240&lt;[1]Разряды!$F$4,[1]Разряды!$F$3,IF(F240&lt;[1]Разряды!$G$4,[1]Разряды!$G$3,IF(F240&lt;[1]Разряды!$H$4,[1]Разряды!$H$3,б/р))))))))</f>
        <v>IIIюн</v>
      </c>
      <c r="H240" s="20" t="s">
        <v>57</v>
      </c>
    </row>
    <row r="241" spans="1:8">
      <c r="A241" s="23">
        <v>234</v>
      </c>
      <c r="B241" s="20" t="s">
        <v>285</v>
      </c>
      <c r="C241" s="22">
        <v>1995</v>
      </c>
      <c r="D241" s="17" t="s">
        <v>16</v>
      </c>
      <c r="E241" s="47">
        <v>1122</v>
      </c>
      <c r="F241" s="30">
        <f>VLOOKUP(E241,[1]Финишка!$A$3:$B$300,2,FALSE)</f>
        <v>2.5798611111111109E-3</v>
      </c>
      <c r="G241" s="19" t="str">
        <f>IF(F241=" "," ",IF(F241&lt;[1]Разряды!$B$4,[1]Разряды!$B$3,IF(F241&lt;[1]Разряды!$C$4,[1]Разряды!$C$3,IF(F241&lt;[1]Разряды!$D$4,[1]Разряды!$D$3,IF(F241&lt;[1]Разряды!$E$4,[1]Разряды!$E$3,IF(F241&lt;[1]Разряды!$F$4,[1]Разряды!$F$3,IF(F241&lt;[1]Разряды!$G$4,[1]Разряды!$G$3,IF(F241&lt;[1]Разряды!$H$4,[1]Разряды!$H$3,б/р))))))))</f>
        <v>IIIюн</v>
      </c>
      <c r="H241" s="28" t="s">
        <v>83</v>
      </c>
    </row>
    <row r="242" spans="1:8">
      <c r="A242" s="23">
        <v>235</v>
      </c>
      <c r="B242" s="28" t="s">
        <v>286</v>
      </c>
      <c r="C242" s="22">
        <v>1995</v>
      </c>
      <c r="D242" s="17" t="s">
        <v>16</v>
      </c>
      <c r="E242" s="47">
        <v>1088</v>
      </c>
      <c r="F242" s="18">
        <f>VLOOKUP(E242,[1]Финишка!$A$3:$B$300,2,FALSE)</f>
        <v>2.5798611111111109E-3</v>
      </c>
      <c r="G242" s="19" t="str">
        <f>IF(F242=" "," ",IF(F242&lt;[1]Разряды!$B$4,[1]Разряды!$B$3,IF(F242&lt;[1]Разряды!$C$4,[1]Разряды!$C$3,IF(F242&lt;[1]Разряды!$D$4,[1]Разряды!$D$3,IF(F242&lt;[1]Разряды!$E$4,[1]Разряды!$E$3,IF(F242&lt;[1]Разряды!$F$4,[1]Разряды!$F$3,IF(F242&lt;[1]Разряды!$G$4,[1]Разряды!$G$3,IF(F242&lt;[1]Разряды!$H$4,[1]Разряды!$H$3,б/р))))))))</f>
        <v>IIIюн</v>
      </c>
      <c r="H242" s="20" t="s">
        <v>35</v>
      </c>
    </row>
    <row r="243" spans="1:8">
      <c r="A243" s="23">
        <v>236</v>
      </c>
      <c r="B243" s="20" t="s">
        <v>287</v>
      </c>
      <c r="C243" s="22">
        <v>1997</v>
      </c>
      <c r="D243" s="17" t="s">
        <v>16</v>
      </c>
      <c r="E243" s="17">
        <v>128</v>
      </c>
      <c r="F243" s="18">
        <f>VLOOKUP(E243,[1]Финишка!$A$3:$B$300,2,FALSE)</f>
        <v>2.5856481481481481E-3</v>
      </c>
      <c r="G243" s="19" t="str">
        <f>IF(F243=" "," ",IF(F243&lt;[1]Разряды!$B$4,[1]Разряды!$B$3,IF(F243&lt;[1]Разряды!$C$4,[1]Разряды!$C$3,IF(F243&lt;[1]Разряды!$D$4,[1]Разряды!$D$3,IF(F243&lt;[1]Разряды!$E$4,[1]Разряды!$E$3,IF(F243&lt;[1]Разряды!$F$4,[1]Разряды!$F$3,IF(F243&lt;[1]Разряды!$G$4,[1]Разряды!$G$3,IF(F243&lt;[1]Разряды!$H$4,[1]Разряды!$H$3,б/р))))))))</f>
        <v>IIIюн</v>
      </c>
      <c r="H243" s="20" t="s">
        <v>162</v>
      </c>
    </row>
    <row r="244" spans="1:8">
      <c r="A244" s="23">
        <v>237</v>
      </c>
      <c r="B244" s="20" t="s">
        <v>288</v>
      </c>
      <c r="C244" s="22">
        <v>1995</v>
      </c>
      <c r="D244" s="17" t="s">
        <v>16</v>
      </c>
      <c r="E244" s="47">
        <v>1115</v>
      </c>
      <c r="F244" s="18">
        <f>VLOOKUP(E244,[1]Финишка!$A$3:$B$300,2,FALSE)</f>
        <v>2.5856481481481481E-3</v>
      </c>
      <c r="G244" s="19" t="str">
        <f>IF(F244=" "," ",IF(F244&lt;[1]Разряды!$B$4,[1]Разряды!$B$3,IF(F244&lt;[1]Разряды!$C$4,[1]Разряды!$C$3,IF(F244&lt;[1]Разряды!$D$4,[1]Разряды!$D$3,IF(F244&lt;[1]Разряды!$E$4,[1]Разряды!$E$3,IF(F244&lt;[1]Разряды!$F$4,[1]Разряды!$F$3,IF(F244&lt;[1]Разряды!$G$4,[1]Разряды!$G$3,IF(F244&lt;[1]Разряды!$H$4,[1]Разряды!$H$3,б/р))))))))</f>
        <v>IIIюн</v>
      </c>
      <c r="H244" s="28" t="s">
        <v>83</v>
      </c>
    </row>
    <row r="245" spans="1:8">
      <c r="A245" s="23">
        <v>238</v>
      </c>
      <c r="B245" s="20" t="s">
        <v>289</v>
      </c>
      <c r="C245" s="22">
        <v>1996</v>
      </c>
      <c r="D245" s="17" t="s">
        <v>16</v>
      </c>
      <c r="E245" s="47">
        <v>90</v>
      </c>
      <c r="F245" s="18">
        <f>VLOOKUP(E245,[1]Финишка!$A$3:$B$300,2,FALSE)</f>
        <v>2.5879629629629629E-3</v>
      </c>
      <c r="G245" s="19" t="str">
        <f>IF(F245=" "," ",IF(F245&lt;[1]Разряды!$B$4,[1]Разряды!$B$3,IF(F245&lt;[1]Разряды!$C$4,[1]Разряды!$C$3,IF(F245&lt;[1]Разряды!$D$4,[1]Разряды!$D$3,IF(F245&lt;[1]Разряды!$E$4,[1]Разряды!$E$3,IF(F245&lt;[1]Разряды!$F$4,[1]Разряды!$F$3,IF(F245&lt;[1]Разряды!$G$4,[1]Разряды!$G$3,IF(F245&lt;[1]Разряды!$H$4,[1]Разряды!$H$3,б/р))))))))</f>
        <v>IIIюн</v>
      </c>
      <c r="H245" s="20" t="s">
        <v>108</v>
      </c>
    </row>
    <row r="246" spans="1:8">
      <c r="A246" s="23">
        <v>239</v>
      </c>
      <c r="B246" s="20" t="s">
        <v>290</v>
      </c>
      <c r="C246" s="22">
        <v>1995</v>
      </c>
      <c r="D246" s="17" t="s">
        <v>16</v>
      </c>
      <c r="E246" s="47">
        <v>4353</v>
      </c>
      <c r="F246" s="30">
        <f>VLOOKUP(E246,[1]Финишка!$A$3:$B$300,2,FALSE)</f>
        <v>2.5914351851851849E-3</v>
      </c>
      <c r="G246" s="19" t="str">
        <f>IF(F246=" "," ",IF(F246&lt;[1]Разряды!$B$4,[1]Разряды!$B$3,IF(F246&lt;[1]Разряды!$C$4,[1]Разряды!$C$3,IF(F246&lt;[1]Разряды!$D$4,[1]Разряды!$D$3,IF(F246&lt;[1]Разряды!$E$4,[1]Разряды!$E$3,IF(F246&lt;[1]Разряды!$F$4,[1]Разряды!$F$3,IF(F246&lt;[1]Разряды!$G$4,[1]Разряды!$G$3,IF(F246&lt;[1]Разряды!$H$4,[1]Разряды!$H$3,б/р))))))))</f>
        <v>IIIюн</v>
      </c>
      <c r="H246" s="28" t="s">
        <v>223</v>
      </c>
    </row>
    <row r="247" spans="1:8">
      <c r="A247" s="23">
        <v>240</v>
      </c>
      <c r="B247" s="20" t="s">
        <v>291</v>
      </c>
      <c r="C247" s="22">
        <v>1996</v>
      </c>
      <c r="D247" s="17" t="s">
        <v>16</v>
      </c>
      <c r="E247" s="47">
        <v>76</v>
      </c>
      <c r="F247" s="18">
        <f>VLOOKUP(E247,[1]Финишка!$A$3:$B$300,2,FALSE)</f>
        <v>2.5995370370370369E-3</v>
      </c>
      <c r="G247" s="19" t="str">
        <f>IF(F247=" "," ",IF(F247&lt;[1]Разряды!$B$4,[1]Разряды!$B$3,IF(F247&lt;[1]Разряды!$C$4,[1]Разряды!$C$3,IF(F247&lt;[1]Разряды!$D$4,[1]Разряды!$D$3,IF(F247&lt;[1]Разряды!$E$4,[1]Разряды!$E$3,IF(F247&lt;[1]Разряды!$F$4,[1]Разряды!$F$3,IF(F247&lt;[1]Разряды!$G$4,[1]Разряды!$G$3,IF(F247&lt;[1]Разряды!$H$4,[1]Разряды!$H$3,б/р))))))))</f>
        <v>IIIюн</v>
      </c>
      <c r="H247" s="20" t="s">
        <v>93</v>
      </c>
    </row>
    <row r="248" spans="1:8">
      <c r="A248" s="23">
        <v>241</v>
      </c>
      <c r="B248" s="24" t="s">
        <v>292</v>
      </c>
      <c r="C248" s="25">
        <v>1997</v>
      </c>
      <c r="D248" s="17" t="s">
        <v>643</v>
      </c>
      <c r="E248" s="47">
        <v>2711</v>
      </c>
      <c r="F248" s="30">
        <f>VLOOKUP(E248,[1]Финишка!$A$3:$B$300,2,FALSE)</f>
        <v>2.6076388888888889E-3</v>
      </c>
      <c r="G248" s="19" t="str">
        <f>IF(F248=" "," ",IF(F248&lt;[1]Разряды!$B$4,[1]Разряды!$B$3,IF(F248&lt;[1]Разряды!$C$4,[1]Разряды!$C$3,IF(F248&lt;[1]Разряды!$D$4,[1]Разряды!$D$3,IF(F248&lt;[1]Разряды!$E$4,[1]Разряды!$E$3,IF(F248&lt;[1]Разряды!$F$4,[1]Разряды!$F$3,IF(F248&lt;[1]Разряды!$G$4,[1]Разряды!$G$3,IF(F248&lt;[1]Разряды!$H$4,[1]Разряды!$H$3,б/р))))))))</f>
        <v>IIIюн</v>
      </c>
      <c r="H248" s="20" t="s">
        <v>43</v>
      </c>
    </row>
    <row r="249" spans="1:8">
      <c r="A249" s="23">
        <v>242</v>
      </c>
      <c r="B249" s="24" t="s">
        <v>293</v>
      </c>
      <c r="C249" s="25">
        <v>1996</v>
      </c>
      <c r="D249" s="17" t="s">
        <v>16</v>
      </c>
      <c r="E249" s="47">
        <v>1230</v>
      </c>
      <c r="F249" s="30">
        <f>VLOOKUP(E249,[1]Финишка!$A$3:$B$300,2,FALSE)</f>
        <v>2.6099537037037033E-3</v>
      </c>
      <c r="G249" s="19" t="str">
        <f>IF(F249=" "," ",IF(F249&lt;[1]Разряды!$B$4,[1]Разряды!$B$3,IF(F249&lt;[1]Разряды!$C$4,[1]Разряды!$C$3,IF(F249&lt;[1]Разряды!$D$4,[1]Разряды!$D$3,IF(F249&lt;[1]Разряды!$E$4,[1]Разряды!$E$3,IF(F249&lt;[1]Разряды!$F$4,[1]Разряды!$F$3,IF(F249&lt;[1]Разряды!$G$4,[1]Разряды!$G$3,IF(F249&lt;[1]Разряды!$H$4,[1]Разряды!$H$3,б/р))))))))</f>
        <v>IIIюн</v>
      </c>
      <c r="H249" s="20" t="s">
        <v>204</v>
      </c>
    </row>
    <row r="250" spans="1:8">
      <c r="A250" s="23">
        <v>243</v>
      </c>
      <c r="B250" s="20" t="s">
        <v>294</v>
      </c>
      <c r="C250" s="22">
        <v>1997</v>
      </c>
      <c r="D250" s="17" t="s">
        <v>16</v>
      </c>
      <c r="E250" s="45">
        <v>1232</v>
      </c>
      <c r="F250" s="30">
        <f>VLOOKUP(E250,[1]Финишка!$A$3:$B$300,2,FALSE)</f>
        <v>2.6099537037037033E-3</v>
      </c>
      <c r="G250" s="19" t="str">
        <f>IF(F250=" "," ",IF(F250&lt;[1]Разряды!$B$4,[1]Разряды!$B$3,IF(F250&lt;[1]Разряды!$C$4,[1]Разряды!$C$3,IF(F250&lt;[1]Разряды!$D$4,[1]Разряды!$D$3,IF(F250&lt;[1]Разряды!$E$4,[1]Разряды!$E$3,IF(F250&lt;[1]Разряды!$F$4,[1]Разряды!$F$3,IF(F250&lt;[1]Разряды!$G$4,[1]Разряды!$G$3,IF(F250&lt;[1]Разряды!$H$4,[1]Разряды!$H$3,б/р))))))))</f>
        <v>IIIюн</v>
      </c>
      <c r="H250" s="20" t="s">
        <v>204</v>
      </c>
    </row>
    <row r="251" spans="1:8">
      <c r="A251" s="23">
        <v>244</v>
      </c>
      <c r="B251" s="15" t="s">
        <v>295</v>
      </c>
      <c r="C251" s="16">
        <v>1995</v>
      </c>
      <c r="D251" s="17" t="s">
        <v>16</v>
      </c>
      <c r="E251" s="47">
        <v>1143</v>
      </c>
      <c r="F251" s="18">
        <f>VLOOKUP(E251,[1]Финишка!$A$3:$B$300,2,FALSE)</f>
        <v>2.615740740740741E-3</v>
      </c>
      <c r="G251" s="19" t="str">
        <f>IF(F251=" "," ",IF(F251&lt;[1]Разряды!$B$4,[1]Разряды!$B$3,IF(F251&lt;[1]Разряды!$C$4,[1]Разряды!$C$3,IF(F251&lt;[1]Разряды!$D$4,[1]Разряды!$D$3,IF(F251&lt;[1]Разряды!$E$4,[1]Разряды!$E$3,IF(F251&lt;[1]Разряды!$F$4,[1]Разряды!$F$3,IF(F251&lt;[1]Разряды!$G$4,[1]Разряды!$G$3,IF(F251&lt;[1]Разряды!$H$4,[1]Разряды!$H$3,б/р))))))))</f>
        <v>IIIюн</v>
      </c>
      <c r="H251" s="20" t="s">
        <v>204</v>
      </c>
    </row>
    <row r="252" spans="1:8">
      <c r="A252" s="23">
        <v>245</v>
      </c>
      <c r="B252" s="20" t="s">
        <v>296</v>
      </c>
      <c r="C252" s="22">
        <v>1997</v>
      </c>
      <c r="D252" s="17" t="s">
        <v>16</v>
      </c>
      <c r="E252" s="45">
        <v>709</v>
      </c>
      <c r="F252" s="30">
        <f>VLOOKUP(E252,[1]Финишка!$A$3:$B$300,2,FALSE)</f>
        <v>2.6203703703703706E-3</v>
      </c>
      <c r="G252" s="19" t="str">
        <f>IF(F252=" "," ",IF(F252&lt;[1]Разряды!$B$4,[1]Разряды!$B$3,IF(F252&lt;[1]Разряды!$C$4,[1]Разряды!$C$3,IF(F252&lt;[1]Разряды!$D$4,[1]Разряды!$D$3,IF(F252&lt;[1]Разряды!$E$4,[1]Разряды!$E$3,IF(F252&lt;[1]Разряды!$F$4,[1]Разряды!$F$3,IF(F252&lt;[1]Разряды!$G$4,[1]Разряды!$G$3,IF(F252&lt;[1]Разряды!$H$4,[1]Разряды!$H$3,б/р))))))))</f>
        <v>IIIюн</v>
      </c>
      <c r="H252" s="28" t="s">
        <v>59</v>
      </c>
    </row>
    <row r="253" spans="1:8">
      <c r="A253" s="23">
        <v>246</v>
      </c>
      <c r="B253" s="20" t="s">
        <v>297</v>
      </c>
      <c r="C253" s="22">
        <v>1997</v>
      </c>
      <c r="D253" s="17" t="s">
        <v>16</v>
      </c>
      <c r="E253" s="45">
        <v>126</v>
      </c>
      <c r="F253" s="18">
        <f>VLOOKUP(E253,[1]Финишка!$A$3:$B$300,2,FALSE)</f>
        <v>2.6284722222222226E-3</v>
      </c>
      <c r="G253" s="19" t="str">
        <f>IF(F253=" "," ",IF(F253&lt;[1]Разряды!$B$4,[1]Разряды!$B$3,IF(F253&lt;[1]Разряды!$C$4,[1]Разряды!$C$3,IF(F253&lt;[1]Разряды!$D$4,[1]Разряды!$D$3,IF(F253&lt;[1]Разряды!$E$4,[1]Разряды!$E$3,IF(F253&lt;[1]Разряды!$F$4,[1]Разряды!$F$3,IF(F253&lt;[1]Разряды!$G$4,[1]Разряды!$G$3,IF(F253&lt;[1]Разряды!$H$4,[1]Разряды!$H$3,б/р))))))))</f>
        <v>IIIюн</v>
      </c>
      <c r="H253" s="20" t="s">
        <v>162</v>
      </c>
    </row>
    <row r="254" spans="1:8">
      <c r="A254" s="23">
        <v>247</v>
      </c>
      <c r="B254" s="20" t="s">
        <v>298</v>
      </c>
      <c r="C254" s="22">
        <v>1995</v>
      </c>
      <c r="D254" s="17" t="s">
        <v>16</v>
      </c>
      <c r="E254" s="45">
        <v>1113</v>
      </c>
      <c r="F254" s="30">
        <f>VLOOKUP(E254,[1]Финишка!$A$3:$B$300,2,FALSE)</f>
        <v>2.6377314814814818E-3</v>
      </c>
      <c r="G254" s="19" t="str">
        <f>IF(F254=" "," ",IF(F254&lt;[1]Разряды!$B$4,[1]Разряды!$B$3,IF(F254&lt;[1]Разряды!$C$4,[1]Разряды!$C$3,IF(F254&lt;[1]Разряды!$D$4,[1]Разряды!$D$3,IF(F254&lt;[1]Разряды!$E$4,[1]Разряды!$E$3,IF(F254&lt;[1]Разряды!$F$4,[1]Разряды!$F$3,IF(F254&lt;[1]Разряды!$G$4,[1]Разряды!$G$3,IF(F254&lt;[1]Разряды!$H$4,[1]Разряды!$H$3,б/р))))))))</f>
        <v>IIIюн</v>
      </c>
      <c r="H254" s="28" t="s">
        <v>83</v>
      </c>
    </row>
    <row r="255" spans="1:8">
      <c r="A255" s="23">
        <v>248</v>
      </c>
      <c r="B255" s="20" t="s">
        <v>299</v>
      </c>
      <c r="C255" s="22">
        <v>1996</v>
      </c>
      <c r="D255" s="17" t="s">
        <v>16</v>
      </c>
      <c r="E255" s="45">
        <v>1117</v>
      </c>
      <c r="F255" s="30">
        <f>VLOOKUP(E255,[1]Финишка!$A$3:$B$300,2,FALSE)</f>
        <v>2.6377314814814818E-3</v>
      </c>
      <c r="G255" s="19" t="str">
        <f>IF(F255=" "," ",IF(F255&lt;[1]Разряды!$B$4,[1]Разряды!$B$3,IF(F255&lt;[1]Разряды!$C$4,[1]Разряды!$C$3,IF(F255&lt;[1]Разряды!$D$4,[1]Разряды!$D$3,IF(F255&lt;[1]Разряды!$E$4,[1]Разряды!$E$3,IF(F255&lt;[1]Разряды!$F$4,[1]Разряды!$F$3,IF(F255&lt;[1]Разряды!$G$4,[1]Разряды!$G$3,IF(F255&lt;[1]Разряды!$H$4,[1]Разряды!$H$3,б/р))))))))</f>
        <v>IIIюн</v>
      </c>
      <c r="H255" s="28" t="s">
        <v>83</v>
      </c>
    </row>
    <row r="256" spans="1:8">
      <c r="A256" s="23">
        <v>249</v>
      </c>
      <c r="B256" s="20" t="s">
        <v>300</v>
      </c>
      <c r="C256" s="22">
        <v>1996</v>
      </c>
      <c r="D256" s="17" t="s">
        <v>16</v>
      </c>
      <c r="E256" s="45">
        <v>77</v>
      </c>
      <c r="F256" s="18">
        <f>VLOOKUP(E256,[1]Финишка!$A$3:$B$300,2,FALSE)</f>
        <v>2.6493055555555558E-3</v>
      </c>
      <c r="G256" s="19" t="str">
        <f>IF(F256=" "," ",IF(F256&lt;[1]Разряды!$B$4,[1]Разряды!$B$3,IF(F256&lt;[1]Разряды!$C$4,[1]Разряды!$C$3,IF(F256&lt;[1]Разряды!$D$4,[1]Разряды!$D$3,IF(F256&lt;[1]Разряды!$E$4,[1]Разряды!$E$3,IF(F256&lt;[1]Разряды!$F$4,[1]Разряды!$F$3,IF(F256&lt;[1]Разряды!$G$4,[1]Разряды!$G$3,IF(F256&lt;[1]Разряды!$H$4,[1]Разряды!$H$3,б/р))))))))</f>
        <v>IIIюн</v>
      </c>
      <c r="H256" s="20" t="s">
        <v>93</v>
      </c>
    </row>
    <row r="257" spans="1:8">
      <c r="A257" s="23">
        <v>250</v>
      </c>
      <c r="B257" s="20" t="s">
        <v>301</v>
      </c>
      <c r="C257" s="22">
        <v>1995</v>
      </c>
      <c r="D257" s="17" t="s">
        <v>16</v>
      </c>
      <c r="E257" s="45">
        <v>424</v>
      </c>
      <c r="F257" s="18">
        <f>VLOOKUP(E257,[1]Финишка!$A$3:$B$300,2,FALSE)</f>
        <v>2.6620370370370374E-3</v>
      </c>
      <c r="G257" s="19" t="str">
        <f>IF(F257=" "," ",IF(F257&lt;[1]Разряды!$B$4,[1]Разряды!$B$3,IF(F257&lt;[1]Разряды!$C$4,[1]Разряды!$C$3,IF(F257&lt;[1]Разряды!$D$4,[1]Разряды!$D$3,IF(F257&lt;[1]Разряды!$E$4,[1]Разряды!$E$3,IF(F257&lt;[1]Разряды!$F$4,[1]Разряды!$F$3,IF(F257&lt;[1]Разряды!$G$4,[1]Разряды!$G$3,IF(F257&lt;[1]Разряды!$H$4,[1]Разряды!$H$3,б/р))))))))</f>
        <v>IIIюн</v>
      </c>
      <c r="H257" s="20" t="s">
        <v>27</v>
      </c>
    </row>
    <row r="258" spans="1:8">
      <c r="A258" s="23">
        <v>251</v>
      </c>
      <c r="B258" s="20" t="s">
        <v>302</v>
      </c>
      <c r="C258" s="22">
        <v>1996</v>
      </c>
      <c r="D258" s="17" t="s">
        <v>16</v>
      </c>
      <c r="E258" s="45">
        <v>94</v>
      </c>
      <c r="F258" s="18">
        <f>VLOOKUP(E258,[1]Финишка!$A$3:$B$300,2,FALSE)</f>
        <v>2.6643518518518518E-3</v>
      </c>
      <c r="G258" s="19" t="str">
        <f>IF(F258=" "," ",IF(F258&lt;[1]Разряды!$B$4,[1]Разряды!$B$3,IF(F258&lt;[1]Разряды!$C$4,[1]Разряды!$C$3,IF(F258&lt;[1]Разряды!$D$4,[1]Разряды!$D$3,IF(F258&lt;[1]Разряды!$E$4,[1]Разряды!$E$3,IF(F258&lt;[1]Разряды!$F$4,[1]Разряды!$F$3,IF(F258&lt;[1]Разряды!$G$4,[1]Разряды!$G$3,IF(F258&lt;[1]Разряды!$H$4,[1]Разряды!$H$3,б/р))))))))</f>
        <v>IIIюн</v>
      </c>
      <c r="H258" s="20" t="s">
        <v>108</v>
      </c>
    </row>
    <row r="259" spans="1:8">
      <c r="A259" s="23">
        <v>252</v>
      </c>
      <c r="B259" s="20" t="s">
        <v>303</v>
      </c>
      <c r="C259" s="22">
        <v>1997</v>
      </c>
      <c r="D259" s="17" t="s">
        <v>16</v>
      </c>
      <c r="E259" s="45">
        <v>116</v>
      </c>
      <c r="F259" s="18">
        <f>VLOOKUP(E259,[1]Финишка!$A$3:$B$300,2,FALSE)</f>
        <v>2.6712962962962962E-3</v>
      </c>
      <c r="G259" s="19" t="str">
        <f>IF(F259=" "," ",IF(F259&lt;[1]Разряды!$B$4,[1]Разряды!$B$3,IF(F259&lt;[1]Разряды!$C$4,[1]Разряды!$C$3,IF(F259&lt;[1]Разряды!$D$4,[1]Разряды!$D$3,IF(F259&lt;[1]Разряды!$E$4,[1]Разряды!$E$3,IF(F259&lt;[1]Разряды!$F$4,[1]Разряды!$F$3,IF(F259&lt;[1]Разряды!$G$4,[1]Разряды!$G$3,IF(F259&lt;[1]Разряды!$H$4,[1]Разряды!$H$3,б/р))))))))</f>
        <v>IIIюн</v>
      </c>
      <c r="H259" s="20" t="s">
        <v>135</v>
      </c>
    </row>
    <row r="260" spans="1:8">
      <c r="A260" s="23">
        <v>253</v>
      </c>
      <c r="B260" s="20" t="s">
        <v>304</v>
      </c>
      <c r="C260" s="22">
        <v>1996</v>
      </c>
      <c r="D260" s="17" t="s">
        <v>71</v>
      </c>
      <c r="E260" s="45">
        <v>633</v>
      </c>
      <c r="F260" s="18">
        <f>VLOOKUP(E260,[1]Финишка!$A$3:$B$300,2,FALSE)</f>
        <v>2.6863425925925926E-3</v>
      </c>
      <c r="G260" s="19" t="str">
        <f>IF(F260=" "," ",IF(F260&lt;[1]Разряды!$B$4,[1]Разряды!$B$3,IF(F260&lt;[1]Разряды!$C$4,[1]Разряды!$C$3,IF(F260&lt;[1]Разряды!$D$4,[1]Разряды!$D$3,IF(F260&lt;[1]Разряды!$E$4,[1]Разряды!$E$3,IF(F260&lt;[1]Разряды!$F$4,[1]Разряды!$F$3,IF(F260&lt;[1]Разряды!$G$4,[1]Разряды!$G$3,IF(F260&lt;[1]Разряды!$H$4,[1]Разряды!$H$3,б/р))))))))</f>
        <v>IIIюн</v>
      </c>
      <c r="H260" s="28" t="s">
        <v>72</v>
      </c>
    </row>
    <row r="261" spans="1:8">
      <c r="A261" s="23">
        <v>254</v>
      </c>
      <c r="B261" s="24" t="s">
        <v>305</v>
      </c>
      <c r="C261" s="25">
        <v>1996</v>
      </c>
      <c r="D261" s="17" t="s">
        <v>16</v>
      </c>
      <c r="E261" s="46">
        <v>596</v>
      </c>
      <c r="F261" s="18">
        <f>VLOOKUP(E261,[1]Финишка!$A$3:$B$300,2,FALSE)</f>
        <v>2.6909722222222226E-3</v>
      </c>
      <c r="G261" s="19" t="str">
        <f>IF(F261=" "," ",IF(F261&lt;[1]Разряды!$B$4,[1]Разряды!$B$3,IF(F261&lt;[1]Разряды!$C$4,[1]Разряды!$C$3,IF(F261&lt;[1]Разряды!$D$4,[1]Разряды!$D$3,IF(F261&lt;[1]Разряды!$E$4,[1]Разряды!$E$3,IF(F261&lt;[1]Разряды!$F$4,[1]Разряды!$F$3,IF(F261&lt;[1]Разряды!$G$4,[1]Разряды!$G$3,IF(F261&lt;[1]Разряды!$H$4,[1]Разряды!$H$3,б/р))))))))</f>
        <v>IIIюн</v>
      </c>
      <c r="H261" s="20" t="s">
        <v>18</v>
      </c>
    </row>
    <row r="262" spans="1:8">
      <c r="A262" s="23">
        <v>255</v>
      </c>
      <c r="B262" s="24" t="s">
        <v>306</v>
      </c>
      <c r="C262" s="25">
        <v>1997</v>
      </c>
      <c r="D262" s="17" t="s">
        <v>16</v>
      </c>
      <c r="E262" s="46">
        <v>108</v>
      </c>
      <c r="F262" s="18">
        <f>VLOOKUP(E262,[1]Финишка!$A$3:$B$300,2,FALSE)</f>
        <v>2.693287037037037E-3</v>
      </c>
      <c r="G262" s="19" t="str">
        <f>IF(F262=" "," ",IF(F262&lt;[1]Разряды!$B$4,[1]Разряды!$B$3,IF(F262&lt;[1]Разряды!$C$4,[1]Разряды!$C$3,IF(F262&lt;[1]Разряды!$D$4,[1]Разряды!$D$3,IF(F262&lt;[1]Разряды!$E$4,[1]Разряды!$E$3,IF(F262&lt;[1]Разряды!$F$4,[1]Разряды!$F$3,IF(F262&lt;[1]Разряды!$G$4,[1]Разряды!$G$3,IF(F262&lt;[1]Разряды!$H$4,[1]Разряды!$H$3,б/р))))))))</f>
        <v>IIIюн</v>
      </c>
      <c r="H262" s="20" t="s">
        <v>135</v>
      </c>
    </row>
    <row r="263" spans="1:8">
      <c r="A263" s="23">
        <v>256</v>
      </c>
      <c r="B263" s="24" t="s">
        <v>307</v>
      </c>
      <c r="C263" s="25">
        <v>1996</v>
      </c>
      <c r="D263" s="17" t="s">
        <v>16</v>
      </c>
      <c r="E263" s="46">
        <v>1121</v>
      </c>
      <c r="F263" s="18">
        <f>VLOOKUP(E263,[1]Финишка!$A$3:$B$300,2,FALSE)</f>
        <v>2.6956018518518518E-3</v>
      </c>
      <c r="G263" s="19" t="str">
        <f>IF(F263=" "," ",IF(F263&lt;[1]Разряды!$B$4,[1]Разряды!$B$3,IF(F263&lt;[1]Разряды!$C$4,[1]Разряды!$C$3,IF(F263&lt;[1]Разряды!$D$4,[1]Разряды!$D$3,IF(F263&lt;[1]Разряды!$E$4,[1]Разряды!$E$3,IF(F263&lt;[1]Разряды!$F$4,[1]Разряды!$F$3,IF(F263&lt;[1]Разряды!$G$4,[1]Разряды!$G$3,IF(F263&lt;[1]Разряды!$H$4,[1]Разряды!$H$3,б/р))))))))</f>
        <v>IIIюн</v>
      </c>
      <c r="H263" s="20" t="s">
        <v>78</v>
      </c>
    </row>
    <row r="264" spans="1:8">
      <c r="A264" s="23">
        <v>257</v>
      </c>
      <c r="B264" s="20" t="s">
        <v>308</v>
      </c>
      <c r="C264" s="22">
        <v>1996</v>
      </c>
      <c r="D264" s="17" t="s">
        <v>16</v>
      </c>
      <c r="E264" s="45">
        <v>422</v>
      </c>
      <c r="F264" s="18">
        <f>VLOOKUP(E264,[1]Финишка!$A$3:$B$300,2,FALSE)</f>
        <v>2.6979166666666666E-3</v>
      </c>
      <c r="G264" s="19" t="str">
        <f>IF(F264=" "," ",IF(F264&lt;[1]Разряды!$B$4,[1]Разряды!$B$3,IF(F264&lt;[1]Разряды!$C$4,[1]Разряды!$C$3,IF(F264&lt;[1]Разряды!$D$4,[1]Разряды!$D$3,IF(F264&lt;[1]Разряды!$E$4,[1]Разряды!$E$3,IF(F264&lt;[1]Разряды!$F$4,[1]Разряды!$F$3,IF(F264&lt;[1]Разряды!$G$4,[1]Разряды!$G$3,IF(F264&lt;[1]Разряды!$H$4,[1]Разряды!$H$3,б/р))))))))</f>
        <v>IIIюн</v>
      </c>
      <c r="H264" s="20" t="s">
        <v>122</v>
      </c>
    </row>
    <row r="265" spans="1:8">
      <c r="A265" s="23">
        <v>258</v>
      </c>
      <c r="B265" s="20" t="s">
        <v>309</v>
      </c>
      <c r="C265" s="22">
        <v>1998</v>
      </c>
      <c r="D265" s="17" t="s">
        <v>16</v>
      </c>
      <c r="E265" s="45">
        <v>79</v>
      </c>
      <c r="F265" s="18">
        <f>VLOOKUP(E265,[1]Финишка!$A$3:$B$300,2,FALSE)</f>
        <v>2.7233796296296298E-3</v>
      </c>
      <c r="G265" s="19" t="str">
        <f>IF(F265=" "," ",IF(F265&lt;[1]Разряды!$B$4,[1]Разряды!$B$3,IF(F265&lt;[1]Разряды!$C$4,[1]Разряды!$C$3,IF(F265&lt;[1]Разряды!$D$4,[1]Разряды!$D$3,IF(F265&lt;[1]Разряды!$E$4,[1]Разряды!$E$3,IF(F265&lt;[1]Разряды!$F$4,[1]Разряды!$F$3,IF(F265&lt;[1]Разряды!$G$4,[1]Разряды!$G$3,IF(F265&lt;[1]Разряды!$H$4,[1]Разряды!$H$3,б/р))))))))</f>
        <v>IIIюн</v>
      </c>
      <c r="H265" s="20" t="s">
        <v>93</v>
      </c>
    </row>
    <row r="266" spans="1:8">
      <c r="A266" s="23">
        <v>259</v>
      </c>
      <c r="B266" s="24" t="s">
        <v>310</v>
      </c>
      <c r="C266" s="25">
        <v>1996</v>
      </c>
      <c r="D266" s="17" t="s">
        <v>16</v>
      </c>
      <c r="E266" s="46">
        <v>127</v>
      </c>
      <c r="F266" s="18">
        <f>VLOOKUP(E266,[1]Финишка!$A$3:$B$300,2,FALSE)</f>
        <v>2.7291666666666662E-3</v>
      </c>
      <c r="G266" s="19" t="str">
        <f>IF(F266=" "," ",IF(F266&lt;[1]Разряды!$B$4,[1]Разряды!$B$3,IF(F266&lt;[1]Разряды!$C$4,[1]Разряды!$C$3,IF(F266&lt;[1]Разряды!$D$4,[1]Разряды!$D$3,IF(F266&lt;[1]Разряды!$E$4,[1]Разряды!$E$3,IF(F266&lt;[1]Разряды!$F$4,[1]Разряды!$F$3,IF(F266&lt;[1]Разряды!$G$4,[1]Разряды!$G$3,IF(F266&lt;[1]Разряды!$H$4,[1]Разряды!$H$3,б/р))))))))</f>
        <v>IIIюн</v>
      </c>
      <c r="H266" s="20" t="s">
        <v>162</v>
      </c>
    </row>
    <row r="267" spans="1:8">
      <c r="A267" s="23">
        <v>260</v>
      </c>
      <c r="B267" s="24" t="s">
        <v>311</v>
      </c>
      <c r="C267" s="25">
        <v>1997</v>
      </c>
      <c r="D267" s="17" t="s">
        <v>71</v>
      </c>
      <c r="E267" s="46">
        <v>632</v>
      </c>
      <c r="F267" s="30">
        <f>VLOOKUP(E267,[1]Финишка!$A$3:$B$300,2,FALSE)</f>
        <v>2.736111111111111E-3</v>
      </c>
      <c r="G267" s="19" t="str">
        <f>IF(F267=" "," ",IF(F267&lt;[1]Разряды!$B$4,[1]Разряды!$B$3,IF(F267&lt;[1]Разряды!$C$4,[1]Разряды!$C$3,IF(F267&lt;[1]Разряды!$D$4,[1]Разряды!$D$3,IF(F267&lt;[1]Разряды!$E$4,[1]Разряды!$E$3,IF(F267&lt;[1]Разряды!$F$4,[1]Разряды!$F$3,IF(F267&lt;[1]Разряды!$G$4,[1]Разряды!$G$3,IF(F267&lt;[1]Разряды!$H$4,[1]Разряды!$H$3,б/р))))))))</f>
        <v>IIIюн</v>
      </c>
      <c r="H267" s="28" t="s">
        <v>72</v>
      </c>
    </row>
    <row r="268" spans="1:8">
      <c r="A268" s="23">
        <v>261</v>
      </c>
      <c r="B268" s="24" t="s">
        <v>312</v>
      </c>
      <c r="C268" s="25">
        <v>1997</v>
      </c>
      <c r="D268" s="17" t="s">
        <v>16</v>
      </c>
      <c r="E268" s="46">
        <v>80</v>
      </c>
      <c r="F268" s="18">
        <f>VLOOKUP(E268,[1]Финишка!$A$3:$B$300,2,FALSE)</f>
        <v>2.7407407407407411E-3</v>
      </c>
      <c r="G268" s="19" t="str">
        <f>IF(F268=" "," ",IF(F268&lt;[1]Разряды!$B$4,[1]Разряды!$B$3,IF(F268&lt;[1]Разряды!$C$4,[1]Разряды!$C$3,IF(F268&lt;[1]Разряды!$D$4,[1]Разряды!$D$3,IF(F268&lt;[1]Разряды!$E$4,[1]Разряды!$E$3,IF(F268&lt;[1]Разряды!$F$4,[1]Разряды!$F$3,IF(F268&lt;[1]Разряды!$G$4,[1]Разряды!$G$3,IF(F268&lt;[1]Разряды!$H$4,[1]Разряды!$H$3,б/р))))))))</f>
        <v>IIIюн</v>
      </c>
      <c r="H268" s="20" t="s">
        <v>93</v>
      </c>
    </row>
    <row r="269" spans="1:8">
      <c r="A269" s="23">
        <v>262</v>
      </c>
      <c r="B269" s="24" t="s">
        <v>313</v>
      </c>
      <c r="C269" s="25">
        <v>1995</v>
      </c>
      <c r="D269" s="17" t="s">
        <v>16</v>
      </c>
      <c r="E269" s="46">
        <v>86</v>
      </c>
      <c r="F269" s="18">
        <f>VLOOKUP(E269,[1]Финишка!$A$3:$B$300,2,FALSE)</f>
        <v>2.7534722222222218E-3</v>
      </c>
      <c r="G269" s="19" t="str">
        <f>IF(F269=" "," ",IF(F269&lt;[1]Разряды!$B$4,[1]Разряды!$B$3,IF(F269&lt;[1]Разряды!$C$4,[1]Разряды!$C$3,IF(F269&lt;[1]Разряды!$D$4,[1]Разряды!$D$3,IF(F269&lt;[1]Разряды!$E$4,[1]Разряды!$E$3,IF(F269&lt;[1]Разряды!$F$4,[1]Разряды!$F$3,IF(F269&lt;[1]Разряды!$G$4,[1]Разряды!$G$3,IF(F269&lt;[1]Разряды!$H$4,[1]Разряды!$H$3,б/р))))))))</f>
        <v>IIIюн</v>
      </c>
      <c r="H269" s="20" t="s">
        <v>108</v>
      </c>
    </row>
    <row r="270" spans="1:8">
      <c r="A270" s="23">
        <v>263</v>
      </c>
      <c r="B270" s="24" t="s">
        <v>314</v>
      </c>
      <c r="C270" s="25">
        <v>1997</v>
      </c>
      <c r="D270" s="17" t="s">
        <v>16</v>
      </c>
      <c r="E270" s="46">
        <v>450</v>
      </c>
      <c r="F270" s="18">
        <f>VLOOKUP(E270,[1]Финишка!$A$3:$B$300,2,FALSE)</f>
        <v>2.7569444444444442E-3</v>
      </c>
      <c r="G270" s="19" t="str">
        <f>IF(F270=" "," ",IF(F270&lt;[1]Разряды!$B$4,[1]Разряды!$B$3,IF(F270&lt;[1]Разряды!$C$4,[1]Разряды!$C$3,IF(F270&lt;[1]Разряды!$D$4,[1]Разряды!$D$3,IF(F270&lt;[1]Разряды!$E$4,[1]Разряды!$E$3,IF(F270&lt;[1]Разряды!$F$4,[1]Разряды!$F$3,IF(F270&lt;[1]Разряды!$G$4,[1]Разряды!$G$3,IF(F270&lt;[1]Разряды!$H$4,[1]Разряды!$H$3,б/р))))))))</f>
        <v>IIIюн</v>
      </c>
      <c r="H270" s="20" t="s">
        <v>204</v>
      </c>
    </row>
    <row r="271" spans="1:8">
      <c r="A271" s="23">
        <v>264</v>
      </c>
      <c r="B271" s="24" t="s">
        <v>315</v>
      </c>
      <c r="C271" s="25">
        <v>1996</v>
      </c>
      <c r="D271" s="17" t="s">
        <v>16</v>
      </c>
      <c r="E271" s="46">
        <v>427</v>
      </c>
      <c r="F271" s="18">
        <f>VLOOKUP(E271,[1]Финишка!$A$3:$B$300,2,FALSE)</f>
        <v>2.7627314814814819E-3</v>
      </c>
      <c r="G271" s="19" t="str">
        <f>IF(F271=" "," ",IF(F271&lt;[1]Разряды!$B$4,[1]Разряды!$B$3,IF(F271&lt;[1]Разряды!$C$4,[1]Разряды!$C$3,IF(F271&lt;[1]Разряды!$D$4,[1]Разряды!$D$3,IF(F271&lt;[1]Разряды!$E$4,[1]Разряды!$E$3,IF(F271&lt;[1]Разряды!$F$4,[1]Разряды!$F$3,IF(F271&lt;[1]Разряды!$G$4,[1]Разряды!$G$3,IF(F271&lt;[1]Разряды!$H$4,[1]Разряды!$H$3,б/р))))))))</f>
        <v>IIIюн</v>
      </c>
      <c r="H271" s="20" t="s">
        <v>316</v>
      </c>
    </row>
    <row r="272" spans="1:8">
      <c r="A272" s="23">
        <v>265</v>
      </c>
      <c r="B272" s="24" t="s">
        <v>317</v>
      </c>
      <c r="C272" s="25">
        <v>1997</v>
      </c>
      <c r="D272" s="17" t="s">
        <v>71</v>
      </c>
      <c r="E272" s="46">
        <v>577</v>
      </c>
      <c r="F272" s="30">
        <f>VLOOKUP(E272,[1]Финишка!$A$3:$B$300,2,FALSE)</f>
        <v>2.7627314814814819E-3</v>
      </c>
      <c r="G272" s="19" t="str">
        <f>IF(F272=" "," ",IF(F272&lt;[1]Разряды!$B$4,[1]Разряды!$B$3,IF(F272&lt;[1]Разряды!$C$4,[1]Разряды!$C$3,IF(F272&lt;[1]Разряды!$D$4,[1]Разряды!$D$3,IF(F272&lt;[1]Разряды!$E$4,[1]Разряды!$E$3,IF(F272&lt;[1]Разряды!$F$4,[1]Разряды!$F$3,IF(F272&lt;[1]Разряды!$G$4,[1]Разряды!$G$3,IF(F272&lt;[1]Разряды!$H$4,[1]Разряды!$H$3,б/р))))))))</f>
        <v>IIIюн</v>
      </c>
      <c r="H272" s="28" t="s">
        <v>72</v>
      </c>
    </row>
    <row r="273" spans="1:8">
      <c r="A273" s="23">
        <v>266</v>
      </c>
      <c r="B273" s="24" t="s">
        <v>318</v>
      </c>
      <c r="C273" s="25">
        <v>1996</v>
      </c>
      <c r="D273" s="17" t="s">
        <v>16</v>
      </c>
      <c r="E273" s="46">
        <v>85</v>
      </c>
      <c r="F273" s="18">
        <f>VLOOKUP(E273,[1]Финишка!$A$3:$B$300,2,FALSE)</f>
        <v>2.7638888888888886E-3</v>
      </c>
      <c r="G273" s="19" t="str">
        <f>IF(F273=" "," ",IF(F273&lt;[1]Разряды!$B$4,[1]Разряды!$B$3,IF(F273&lt;[1]Разряды!$C$4,[1]Разряды!$C$3,IF(F273&lt;[1]Разряды!$D$4,[1]Разряды!$D$3,IF(F273&lt;[1]Разряды!$E$4,[1]Разряды!$E$3,IF(F273&lt;[1]Разряды!$F$4,[1]Разряды!$F$3,IF(F273&lt;[1]Разряды!$G$4,[1]Разряды!$G$3,IF(F273&lt;[1]Разряды!$H$4,[1]Разряды!$H$3,б/р))))))))</f>
        <v>IIIюн</v>
      </c>
      <c r="H273" s="20" t="s">
        <v>108</v>
      </c>
    </row>
    <row r="274" spans="1:8">
      <c r="A274" s="23">
        <v>267</v>
      </c>
      <c r="B274" s="24" t="s">
        <v>319</v>
      </c>
      <c r="C274" s="25">
        <v>1996</v>
      </c>
      <c r="D274" s="17" t="s">
        <v>16</v>
      </c>
      <c r="E274" s="46">
        <v>1090</v>
      </c>
      <c r="F274" s="18">
        <f>VLOOKUP(E274,[1]Финишка!$A$3:$B$300,2,FALSE)</f>
        <v>2.7708333333333335E-3</v>
      </c>
      <c r="G274" s="19" t="str">
        <f>IF(F274=" "," ",IF(F274&lt;[1]Разряды!$B$4,[1]Разряды!$B$3,IF(F274&lt;[1]Разряды!$C$4,[1]Разряды!$C$3,IF(F274&lt;[1]Разряды!$D$4,[1]Разряды!$D$3,IF(F274&lt;[1]Разряды!$E$4,[1]Разряды!$E$3,IF(F274&lt;[1]Разряды!$F$4,[1]Разряды!$F$3,IF(F274&lt;[1]Разряды!$G$4,[1]Разряды!$G$3,IF(F274&lt;[1]Разряды!$H$4,[1]Разряды!$H$3,б/р))))))))</f>
        <v>IIIюн</v>
      </c>
      <c r="H274" s="20" t="s">
        <v>78</v>
      </c>
    </row>
    <row r="275" spans="1:8">
      <c r="A275" s="23">
        <v>268</v>
      </c>
      <c r="B275" s="20" t="s">
        <v>320</v>
      </c>
      <c r="C275" s="22">
        <v>1994</v>
      </c>
      <c r="D275" s="17" t="s">
        <v>643</v>
      </c>
      <c r="E275" s="45">
        <v>2712</v>
      </c>
      <c r="F275" s="30">
        <f>VLOOKUP(E275,[1]Финишка!$A$3:$B$300,2,FALSE)</f>
        <v>2.7731481481481478E-3</v>
      </c>
      <c r="G275" s="19" t="str">
        <f>IF(F275=" "," ",IF(F275&lt;[1]Разряды!$B$4,[1]Разряды!$B$3,IF(F275&lt;[1]Разряды!$C$4,[1]Разряды!$C$3,IF(F275&lt;[1]Разряды!$D$4,[1]Разряды!$D$3,IF(F275&lt;[1]Разряды!$E$4,[1]Разряды!$E$3,IF(F275&lt;[1]Разряды!$F$4,[1]Разряды!$F$3,IF(F275&lt;[1]Разряды!$G$4,[1]Разряды!$G$3,IF(F275&lt;[1]Разряды!$H$4,[1]Разряды!$H$3,б/р))))))))</f>
        <v>IIIюн</v>
      </c>
      <c r="H275" s="20" t="s">
        <v>43</v>
      </c>
    </row>
    <row r="276" spans="1:8">
      <c r="A276" s="23">
        <v>269</v>
      </c>
      <c r="B276" s="15" t="s">
        <v>321</v>
      </c>
      <c r="C276" s="16">
        <v>1997</v>
      </c>
      <c r="D276" s="17" t="s">
        <v>56</v>
      </c>
      <c r="E276" s="47">
        <v>2703</v>
      </c>
      <c r="F276" s="18">
        <f>VLOOKUP(E276,[1]Финишка!$A$3:$B$300,2,FALSE)</f>
        <v>2.9039351851851852E-3</v>
      </c>
      <c r="G276" s="19" t="str">
        <f>IF(F276=" "," ",IF(F276&lt;[1]Разряды!$B$4,[1]Разряды!$B$3,IF(F276&lt;[1]Разряды!$C$4,[1]Разряды!$C$3,IF(F276&lt;[1]Разряды!$D$4,[1]Разряды!$D$3,IF(F276&lt;[1]Разряды!$E$4,[1]Разряды!$E$3,IF(F276&lt;[1]Разряды!$F$4,[1]Разряды!$F$3,IF(F276&lt;[1]Разряды!$G$4,[1]Разряды!$G$3,IF(F276&lt;[1]Разряды!$H$4,[1]Разряды!$H$3,б/р))))))))</f>
        <v>б/р</v>
      </c>
      <c r="H276" s="20" t="s">
        <v>57</v>
      </c>
    </row>
    <row r="277" spans="1:8">
      <c r="A277" s="23">
        <v>270</v>
      </c>
      <c r="B277" s="20" t="s">
        <v>322</v>
      </c>
      <c r="C277" s="22">
        <v>1996</v>
      </c>
      <c r="D277" s="17" t="s">
        <v>16</v>
      </c>
      <c r="E277" s="45">
        <v>1075</v>
      </c>
      <c r="F277" s="18">
        <f>VLOOKUP(E277,[1]Финишка!$A$3:$B$300,2,FALSE)</f>
        <v>2.9074074074074072E-3</v>
      </c>
      <c r="G277" s="19" t="str">
        <f>IF(F277=" "," ",IF(F277&lt;[1]Разряды!$B$4,[1]Разряды!$B$3,IF(F277&lt;[1]Разряды!$C$4,[1]Разряды!$C$3,IF(F277&lt;[1]Разряды!$D$4,[1]Разряды!$D$3,IF(F277&lt;[1]Разряды!$E$4,[1]Разряды!$E$3,IF(F277&lt;[1]Разряды!$F$4,[1]Разряды!$F$3,IF(F277&lt;[1]Разряды!$G$4,[1]Разряды!$G$3,IF(F277&lt;[1]Разряды!$H$4,[1]Разряды!$H$3,б/р))))))))</f>
        <v>б/р</v>
      </c>
      <c r="H277" s="20" t="s">
        <v>122</v>
      </c>
    </row>
    <row r="278" spans="1:8">
      <c r="A278" s="23">
        <v>271</v>
      </c>
      <c r="B278" s="20" t="s">
        <v>323</v>
      </c>
      <c r="C278" s="22">
        <v>1995</v>
      </c>
      <c r="D278" s="17" t="s">
        <v>16</v>
      </c>
      <c r="E278" s="45">
        <v>1110</v>
      </c>
      <c r="F278" s="30">
        <f>VLOOKUP(E278,[1]Финишка!$A$3:$B$300,2,FALSE)</f>
        <v>2.9537037037037032E-3</v>
      </c>
      <c r="G278" s="19" t="str">
        <f>IF(F278=" "," ",IF(F278&lt;[1]Разряды!$B$4,[1]Разряды!$B$3,IF(F278&lt;[1]Разряды!$C$4,[1]Разряды!$C$3,IF(F278&lt;[1]Разряды!$D$4,[1]Разряды!$D$3,IF(F278&lt;[1]Разряды!$E$4,[1]Разряды!$E$3,IF(F278&lt;[1]Разряды!$F$4,[1]Разряды!$F$3,IF(F278&lt;[1]Разряды!$G$4,[1]Разряды!$G$3,IF(F278&lt;[1]Разряды!$H$4,[1]Разряды!$H$3,б/р))))))))</f>
        <v>б/р</v>
      </c>
      <c r="H278" s="28" t="s">
        <v>83</v>
      </c>
    </row>
    <row r="279" spans="1:8">
      <c r="A279" s="23">
        <v>272</v>
      </c>
      <c r="B279" s="20" t="s">
        <v>324</v>
      </c>
      <c r="C279" s="22">
        <v>1997</v>
      </c>
      <c r="D279" s="17" t="s">
        <v>16</v>
      </c>
      <c r="E279" s="45">
        <v>129</v>
      </c>
      <c r="F279" s="18">
        <f>VLOOKUP(E279,[1]Финишка!$A$3:$B$300,2,FALSE)</f>
        <v>2.9965277777777781E-3</v>
      </c>
      <c r="G279" s="19" t="str">
        <f>IF(F279=" "," ",IF(F279&lt;[1]Разряды!$B$4,[1]Разряды!$B$3,IF(F279&lt;[1]Разряды!$C$4,[1]Разряды!$C$3,IF(F279&lt;[1]Разряды!$D$4,[1]Разряды!$D$3,IF(F279&lt;[1]Разряды!$E$4,[1]Разряды!$E$3,IF(F279&lt;[1]Разряды!$F$4,[1]Разряды!$F$3,IF(F279&lt;[1]Разряды!$G$4,[1]Разряды!$G$3,IF(F279&lt;[1]Разряды!$H$4,[1]Разряды!$H$3,б/р))))))))</f>
        <v>б/р</v>
      </c>
      <c r="H279" s="20" t="s">
        <v>162</v>
      </c>
    </row>
    <row r="280" spans="1:8">
      <c r="A280" s="23">
        <v>273</v>
      </c>
      <c r="B280" s="20" t="s">
        <v>325</v>
      </c>
      <c r="C280" s="22">
        <v>1994</v>
      </c>
      <c r="D280" s="17" t="s">
        <v>16</v>
      </c>
      <c r="E280" s="45">
        <v>1142</v>
      </c>
      <c r="F280" s="30">
        <f>VLOOKUP(E280,[1]Финишка!$A$3:$B$300,2,FALSE)</f>
        <v>3.0416666666666665E-3</v>
      </c>
      <c r="G280" s="19" t="str">
        <f>IF(F280=" "," ",IF(F280&lt;[1]Разряды!$B$4,[1]Разряды!$B$3,IF(F280&lt;[1]Разряды!$C$4,[1]Разряды!$C$3,IF(F280&lt;[1]Разряды!$D$4,[1]Разряды!$D$3,IF(F280&lt;[1]Разряды!$E$4,[1]Разряды!$E$3,IF(F280&lt;[1]Разряды!$F$4,[1]Разряды!$F$3,IF(F280&lt;[1]Разряды!$G$4,[1]Разряды!$G$3,IF(F280&lt;[1]Разряды!$H$4,[1]Разряды!$H$3,б/р))))))))</f>
        <v>б/р</v>
      </c>
      <c r="H280" s="20" t="s">
        <v>204</v>
      </c>
    </row>
    <row r="281" spans="1:8">
      <c r="A281" s="23">
        <v>274</v>
      </c>
      <c r="B281" s="24" t="s">
        <v>326</v>
      </c>
      <c r="C281" s="25">
        <v>1995</v>
      </c>
      <c r="D281" s="17" t="s">
        <v>16</v>
      </c>
      <c r="E281" s="45">
        <v>757</v>
      </c>
      <c r="F281" s="18">
        <f>VLOOKUP(E281,[1]Финишка!$A$3:$B$300,2,FALSE)</f>
        <v>3.0983796296296297E-3</v>
      </c>
      <c r="G281" s="19" t="str">
        <f>IF(F281=" "," ",IF(F281&lt;[1]Разряды!$B$4,[1]Разряды!$B$3,IF(F281&lt;[1]Разряды!$C$4,[1]Разряды!$C$3,IF(F281&lt;[1]Разряды!$D$4,[1]Разряды!$D$3,IF(F281&lt;[1]Разряды!$E$4,[1]Разряды!$E$3,IF(F281&lt;[1]Разряды!$F$4,[1]Разряды!$F$3,IF(F281&lt;[1]Разряды!$G$4,[1]Разряды!$G$3,IF(F281&lt;[1]Разряды!$H$4,[1]Разряды!$H$3,б/р))))))))</f>
        <v>б/р</v>
      </c>
      <c r="H281" s="20" t="s">
        <v>63</v>
      </c>
    </row>
    <row r="282" spans="1:8">
      <c r="A282" s="23">
        <v>275</v>
      </c>
      <c r="B282" s="29" t="s">
        <v>327</v>
      </c>
      <c r="C282" s="25">
        <v>1993</v>
      </c>
      <c r="D282" s="17" t="s">
        <v>16</v>
      </c>
      <c r="E282" s="45">
        <v>1094</v>
      </c>
      <c r="F282" s="18">
        <f>VLOOKUP(E282,[1]Финишка!$A$3:$B$300,2,FALSE)</f>
        <v>3.1006944444444441E-3</v>
      </c>
      <c r="G282" s="19" t="str">
        <f>IF(F282=" "," ",IF(F282&lt;[1]Разряды!$B$4,[1]Разряды!$B$3,IF(F282&lt;[1]Разряды!$C$4,[1]Разряды!$C$3,IF(F282&lt;[1]Разряды!$D$4,[1]Разряды!$D$3,IF(F282&lt;[1]Разряды!$E$4,[1]Разряды!$E$3,IF(F282&lt;[1]Разряды!$F$4,[1]Разряды!$F$3,IF(F282&lt;[1]Разряды!$G$4,[1]Разряды!$G$3,IF(F282&lt;[1]Разряды!$H$4,[1]Разряды!$H$3,б/р))))))))</f>
        <v>б/р</v>
      </c>
      <c r="H282" s="20" t="s">
        <v>35</v>
      </c>
    </row>
    <row r="283" spans="1:8">
      <c r="A283" s="23">
        <v>276</v>
      </c>
      <c r="B283" s="24" t="s">
        <v>328</v>
      </c>
      <c r="C283" s="25">
        <v>1993</v>
      </c>
      <c r="D283" s="17" t="s">
        <v>16</v>
      </c>
      <c r="E283" s="45">
        <v>8</v>
      </c>
      <c r="F283" s="18">
        <f>VLOOKUP(E283,[1]Финишка!$A$3:$B$300,2,FALSE)</f>
        <v>3.127314814814815E-3</v>
      </c>
      <c r="G283" s="19" t="str">
        <f>IF(F283=" "," ",IF(F283&lt;[1]Разряды!$B$4,[1]Разряды!$B$3,IF(F283&lt;[1]Разряды!$C$4,[1]Разряды!$C$3,IF(F283&lt;[1]Разряды!$D$4,[1]Разряды!$D$3,IF(F283&lt;[1]Разряды!$E$4,[1]Разряды!$E$3,IF(F283&lt;[1]Разряды!$F$4,[1]Разряды!$F$3,IF(F283&lt;[1]Разряды!$G$4,[1]Разряды!$G$3,IF(F283&lt;[1]Разряды!$H$4,[1]Разряды!$H$3,б/р))))))))</f>
        <v>б/р</v>
      </c>
      <c r="H283" s="20" t="s">
        <v>316</v>
      </c>
    </row>
    <row r="284" spans="1:8">
      <c r="A284" s="23">
        <v>277</v>
      </c>
      <c r="B284" s="24" t="s">
        <v>329</v>
      </c>
      <c r="C284" s="25">
        <v>1996</v>
      </c>
      <c r="D284" s="17" t="s">
        <v>16</v>
      </c>
      <c r="E284" s="45">
        <v>1227</v>
      </c>
      <c r="F284" s="18">
        <f>VLOOKUP(E284,[1]Финишка!$A$3:$B$300,2,FALSE)</f>
        <v>3.212962962962963E-3</v>
      </c>
      <c r="G284" s="19" t="str">
        <f>IF(F284=" "," ",IF(F284&lt;[1]Разряды!$B$4,[1]Разряды!$B$3,IF(F284&lt;[1]Разряды!$C$4,[1]Разряды!$C$3,IF(F284&lt;[1]Разряды!$D$4,[1]Разряды!$D$3,IF(F284&lt;[1]Разряды!$E$4,[1]Разряды!$E$3,IF(F284&lt;[1]Разряды!$F$4,[1]Разряды!$F$3,IF(F284&lt;[1]Разряды!$G$4,[1]Разряды!$G$3,IF(F284&lt;[1]Разряды!$H$4,[1]Разряды!$H$3,б/р))))))))</f>
        <v>б/р</v>
      </c>
      <c r="H284" s="20" t="s">
        <v>204</v>
      </c>
    </row>
    <row r="285" spans="1:8">
      <c r="A285" s="23">
        <v>278</v>
      </c>
      <c r="B285" s="20" t="s">
        <v>330</v>
      </c>
      <c r="C285" s="22">
        <v>1995</v>
      </c>
      <c r="D285" s="17" t="s">
        <v>16</v>
      </c>
      <c r="E285" s="45">
        <v>1111</v>
      </c>
      <c r="F285" s="30">
        <f>VLOOKUP(E285,[1]Финишка!$A$3:$B$300,2,FALSE)</f>
        <v>3.2523148148148151E-3</v>
      </c>
      <c r="G285" s="19" t="str">
        <f>IF(F285=" "," ",IF(F285&lt;[1]Разряды!$B$4,[1]Разряды!$B$3,IF(F285&lt;[1]Разряды!$C$4,[1]Разряды!$C$3,IF(F285&lt;[1]Разряды!$D$4,[1]Разряды!$D$3,IF(F285&lt;[1]Разряды!$E$4,[1]Разряды!$E$3,IF(F285&lt;[1]Разряды!$F$4,[1]Разряды!$F$3,IF(F285&lt;[1]Разряды!$G$4,[1]Разряды!$G$3,IF(F285&lt;[1]Разряды!$H$4,[1]Разряды!$H$3,б/р))))))))</f>
        <v>б/р</v>
      </c>
      <c r="H285" s="28" t="s">
        <v>83</v>
      </c>
    </row>
    <row r="286" spans="1:8">
      <c r="A286" s="23">
        <v>279</v>
      </c>
      <c r="B286" s="20" t="s">
        <v>331</v>
      </c>
      <c r="C286" s="22">
        <v>1995</v>
      </c>
      <c r="D286" s="17" t="s">
        <v>16</v>
      </c>
      <c r="E286" s="45">
        <v>1108</v>
      </c>
      <c r="F286" s="18">
        <f>VLOOKUP(E286,[1]Финишка!$A$3:$B$300,2,FALSE)</f>
        <v>3.3020833333333335E-3</v>
      </c>
      <c r="G286" s="19" t="str">
        <f>IF(F286=" "," ",IF(F286&lt;[1]Разряды!$B$4,[1]Разряды!$B$3,IF(F286&lt;[1]Разряды!$C$4,[1]Разряды!$C$3,IF(F286&lt;[1]Разряды!$D$4,[1]Разряды!$D$3,IF(F286&lt;[1]Разряды!$E$4,[1]Разряды!$E$3,IF(F286&lt;[1]Разряды!$F$4,[1]Разряды!$F$3,IF(F286&lt;[1]Разряды!$G$4,[1]Разряды!$G$3,IF(F286&lt;[1]Разряды!$H$4,[1]Разряды!$H$3,б/р))))))))</f>
        <v>б/р</v>
      </c>
      <c r="H286" s="28" t="s">
        <v>83</v>
      </c>
    </row>
    <row r="287" spans="1:8">
      <c r="A287" s="23">
        <v>280</v>
      </c>
      <c r="B287" s="24" t="s">
        <v>332</v>
      </c>
      <c r="C287" s="25">
        <v>1994</v>
      </c>
      <c r="D287" s="17" t="s">
        <v>16</v>
      </c>
      <c r="E287" s="46">
        <v>1107</v>
      </c>
      <c r="F287" s="30">
        <f>VLOOKUP(E287,[1]Финишка!$A$3:$B$300,2,FALSE)</f>
        <v>3.3032407407407407E-3</v>
      </c>
      <c r="G287" s="19" t="str">
        <f>IF(F287=" "," ",IF(F287&lt;[1]Разряды!$B$4,[1]Разряды!$B$3,IF(F287&lt;[1]Разряды!$C$4,[1]Разряды!$C$3,IF(F287&lt;[1]Разряды!$D$4,[1]Разряды!$D$3,IF(F287&lt;[1]Разряды!$E$4,[1]Разряды!$E$3,IF(F287&lt;[1]Разряды!$F$4,[1]Разряды!$F$3,IF(F287&lt;[1]Разряды!$G$4,[1]Разряды!$G$3,IF(F287&lt;[1]Разряды!$H$4,[1]Разряды!$H$3,б/р))))))))</f>
        <v>б/р</v>
      </c>
      <c r="H287" s="28" t="s">
        <v>83</v>
      </c>
    </row>
    <row r="288" spans="1:8">
      <c r="A288" s="23"/>
      <c r="B288" s="24"/>
      <c r="C288" s="25"/>
      <c r="D288" s="17"/>
      <c r="E288" s="46"/>
      <c r="F288" s="30"/>
      <c r="G288" s="19"/>
      <c r="H288" s="28"/>
    </row>
    <row r="289" spans="2:5">
      <c r="B289" s="38"/>
      <c r="C289" s="38"/>
      <c r="E289" s="50"/>
    </row>
  </sheetData>
  <mergeCells count="8">
    <mergeCell ref="D5:G5"/>
    <mergeCell ref="C7:F7"/>
    <mergeCell ref="A1:H1"/>
    <mergeCell ref="A2:H2"/>
    <mergeCell ref="A3:H3"/>
    <mergeCell ref="A4:C4"/>
    <mergeCell ref="D4:E4"/>
    <mergeCell ref="G4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"/>
  <sheetViews>
    <sheetView topLeftCell="A29" workbookViewId="0">
      <selection activeCell="K46" sqref="K46"/>
    </sheetView>
  </sheetViews>
  <sheetFormatPr defaultRowHeight="15"/>
  <cols>
    <col min="1" max="1" width="4.42578125" customWidth="1"/>
    <col min="2" max="2" width="23.5703125" customWidth="1"/>
    <col min="3" max="3" width="6" customWidth="1"/>
    <col min="4" max="4" width="17.85546875" bestFit="1" customWidth="1"/>
    <col min="5" max="5" width="7.85546875" customWidth="1"/>
    <col min="6" max="6" width="6.140625" bestFit="1" customWidth="1"/>
    <col min="7" max="7" width="6.7109375" customWidth="1"/>
    <col min="8" max="8" width="23.14062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/>
      <c r="C3" s="2"/>
      <c r="D3" s="2"/>
      <c r="E3" s="2"/>
      <c r="F3" s="2"/>
      <c r="G3" s="2"/>
      <c r="H3" s="2"/>
    </row>
    <row r="4" spans="1:8">
      <c r="A4" s="3" t="s">
        <v>3</v>
      </c>
      <c r="B4" s="3"/>
      <c r="C4" s="3"/>
      <c r="D4" s="4"/>
      <c r="E4" s="4"/>
      <c r="G4" s="5" t="s">
        <v>4</v>
      </c>
      <c r="H4" s="5"/>
    </row>
    <row r="5" spans="1:8">
      <c r="A5" s="6"/>
      <c r="B5" s="6"/>
      <c r="C5" s="6"/>
      <c r="D5" s="7" t="s">
        <v>337</v>
      </c>
      <c r="E5" s="7"/>
      <c r="F5" s="7"/>
      <c r="G5" s="7"/>
      <c r="H5" s="8"/>
    </row>
    <row r="6" spans="1:8" ht="25.5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10" t="s">
        <v>12</v>
      </c>
      <c r="H6" s="11" t="s">
        <v>338</v>
      </c>
    </row>
    <row r="7" spans="1:8" ht="15.75">
      <c r="B7" s="12"/>
      <c r="C7" s="13" t="s">
        <v>339</v>
      </c>
      <c r="D7" s="13"/>
      <c r="E7" s="13"/>
      <c r="F7" s="13"/>
    </row>
    <row r="8" spans="1:8">
      <c r="A8" s="14">
        <v>1</v>
      </c>
      <c r="B8" s="15" t="s">
        <v>340</v>
      </c>
      <c r="C8" s="16">
        <v>1995</v>
      </c>
      <c r="D8" s="52" t="s">
        <v>24</v>
      </c>
      <c r="E8" s="16">
        <v>580</v>
      </c>
      <c r="F8" s="18">
        <f>VLOOKUP(E8,[1]Финишка!$D$3:$E$300,2,FALSE)</f>
        <v>9.9074074074074082E-4</v>
      </c>
      <c r="G8" s="19" t="str">
        <f>IF(F8=" "," ",IF(F8&lt;[1]Разряды!$B$3,[1]Разряды!$B$8,IF(F8&lt;[1]Разряды!$C$3,[1]Разряды!$C$8,IF(F8&lt;[1]Разряды!$D$3,[1]Разряды!$D$8,IF(F8&lt;[1]Разряды!$E$3,[1]Разряды!$E$8,IF(F8&lt;[1]Разряды!$F$3,[1]Разряды!$F$8,IF(F8&lt;[1]Разряды!$G$3,[1]Разряды!$G$8,IF(F8&lt;[1]Разряды!$H$3,[1]Разряды!$H$8,б/р))))))))</f>
        <v>б/р</v>
      </c>
      <c r="H8" s="20" t="s">
        <v>25</v>
      </c>
    </row>
    <row r="9" spans="1:8">
      <c r="A9" s="14">
        <v>2</v>
      </c>
      <c r="B9" s="20" t="s">
        <v>341</v>
      </c>
      <c r="C9" s="22">
        <v>1995</v>
      </c>
      <c r="D9" s="52" t="s">
        <v>16</v>
      </c>
      <c r="E9" s="22">
        <v>585</v>
      </c>
      <c r="F9" s="26">
        <f>VLOOKUP(E9,[1]Финишка!$D$3:$E$300,2,FALSE)</f>
        <v>9.9421296296296302E-4</v>
      </c>
      <c r="G9" s="19" t="str">
        <f>IF(F9=" "," ",IF(F9&lt;[1]Разряды!$B$3,[1]Разряды!$B$8,IF(F9&lt;[1]Разряды!$C$3,[1]Разряды!$C$8,IF(F9&lt;[1]Разряды!$D$3,[1]Разряды!$D$8,IF(F9&lt;[1]Разряды!$E$3,[1]Разряды!$E$8,IF(F9&lt;[1]Разряды!$F$3,[1]Разряды!$F$8,IF(F9&lt;[1]Разряды!$G$3,[1]Разряды!$G$8,IF(F9&lt;[1]Разряды!$H$3,[1]Разряды!$H$8,б/р))))))))</f>
        <v>б/р</v>
      </c>
      <c r="H9" s="20" t="s">
        <v>18</v>
      </c>
    </row>
    <row r="10" spans="1:8">
      <c r="A10" s="14">
        <v>3</v>
      </c>
      <c r="B10" s="20" t="s">
        <v>342</v>
      </c>
      <c r="C10" s="22">
        <v>1993</v>
      </c>
      <c r="D10" s="52" t="s">
        <v>24</v>
      </c>
      <c r="E10" s="22">
        <v>583</v>
      </c>
      <c r="F10" s="26">
        <f>VLOOKUP(E10,[1]Финишка!$D$3:$E$300,2,FALSE)</f>
        <v>1.0254629629629628E-3</v>
      </c>
      <c r="G10" s="19" t="str">
        <f>IF(F10=" "," ",IF(F10&lt;[1]Разряды!$B$3,[1]Разряды!$B$8,IF(F10&lt;[1]Разряды!$C$3,[1]Разряды!$C$8,IF(F10&lt;[1]Разряды!$D$3,[1]Разряды!$D$8,IF(F10&lt;[1]Разряды!$E$3,[1]Разряды!$E$8,IF(F10&lt;[1]Разряды!$F$3,[1]Разряды!$F$8,IF(F10&lt;[1]Разряды!$G$3,[1]Разряды!$G$8,IF(F10&lt;[1]Разряды!$H$3,[1]Разряды!$H$8,б/р))))))))</f>
        <v>б/р</v>
      </c>
      <c r="H10" s="20" t="s">
        <v>25</v>
      </c>
    </row>
    <row r="11" spans="1:8">
      <c r="A11" s="23">
        <v>4</v>
      </c>
      <c r="B11" s="20" t="s">
        <v>343</v>
      </c>
      <c r="C11" s="22">
        <v>1993</v>
      </c>
      <c r="D11" s="52" t="s">
        <v>24</v>
      </c>
      <c r="E11" s="22">
        <v>575</v>
      </c>
      <c r="F11" s="26">
        <f>VLOOKUP(E11,[1]Финишка!$D$3:$E$300,2,FALSE)</f>
        <v>1.0416666666666667E-3</v>
      </c>
      <c r="G11" s="19" t="str">
        <f>IF(F11=" "," ",IF(F11&lt;[1]Разряды!$B$3,[1]Разряды!$B$8,IF(F11&lt;[1]Разряды!$C$3,[1]Разряды!$C$8,IF(F11&lt;[1]Разряды!$D$3,[1]Разряды!$D$8,IF(F11&lt;[1]Разряды!$E$3,[1]Разряды!$E$8,IF(F11&lt;[1]Разряды!$F$3,[1]Разряды!$F$8,IF(F11&lt;[1]Разряды!$G$3,[1]Разряды!$G$8,IF(F11&lt;[1]Разряды!$H$3,[1]Разряды!$H$8,б/р))))))))</f>
        <v>б/р</v>
      </c>
      <c r="H11" s="20" t="s">
        <v>25</v>
      </c>
    </row>
    <row r="12" spans="1:8">
      <c r="A12" s="23">
        <v>5</v>
      </c>
      <c r="B12" s="20" t="s">
        <v>344</v>
      </c>
      <c r="C12" s="22">
        <v>1993</v>
      </c>
      <c r="D12" s="52" t="s">
        <v>24</v>
      </c>
      <c r="E12" s="22">
        <v>582</v>
      </c>
      <c r="F12" s="26">
        <f>VLOOKUP(E12,[1]Финишка!$D$3:$E$300,2,FALSE)</f>
        <v>1.0636574074074075E-3</v>
      </c>
      <c r="G12" s="19" t="str">
        <f>IF(F12=" "," ",IF(F12&lt;[1]Разряды!$B$3,[1]Разряды!$B$8,IF(F12&lt;[1]Разряды!$C$3,[1]Разряды!$C$8,IF(F12&lt;[1]Разряды!$D$3,[1]Разряды!$D$8,IF(F12&lt;[1]Разряды!$E$3,[1]Разряды!$E$8,IF(F12&lt;[1]Разряды!$F$3,[1]Разряды!$F$8,IF(F12&lt;[1]Разряды!$G$3,[1]Разряды!$G$8,IF(F12&lt;[1]Разряды!$H$3,[1]Разряды!$H$8,б/р))))))))</f>
        <v>б/р</v>
      </c>
      <c r="H12" s="20" t="s">
        <v>25</v>
      </c>
    </row>
    <row r="13" spans="1:8">
      <c r="A13" s="23">
        <v>6</v>
      </c>
      <c r="B13" s="20" t="s">
        <v>345</v>
      </c>
      <c r="C13" s="22"/>
      <c r="D13" s="52" t="s">
        <v>24</v>
      </c>
      <c r="E13" s="35">
        <v>748</v>
      </c>
      <c r="F13" s="26">
        <f>VLOOKUP(E13,[1]Финишка!$D$3:$E$300,2,FALSE)</f>
        <v>1.0682870370370371E-3</v>
      </c>
      <c r="G13" s="19" t="str">
        <f>IF(F13=" "," ",IF(F13&lt;[1]Разряды!$B$3,[1]Разряды!$B$8,IF(F13&lt;[1]Разряды!$C$3,[1]Разряды!$C$8,IF(F13&lt;[1]Разряды!$D$3,[1]Разряды!$D$8,IF(F13&lt;[1]Разряды!$E$3,[1]Разряды!$E$8,IF(F13&lt;[1]Разряды!$F$3,[1]Разряды!$F$8,IF(F13&lt;[1]Разряды!$G$3,[1]Разряды!$G$8,IF(F13&lt;[1]Разряды!$H$3,[1]Разряды!$H$8,б/р))))))))</f>
        <v>б/р</v>
      </c>
      <c r="H13" s="20" t="s">
        <v>53</v>
      </c>
    </row>
    <row r="14" spans="1:8">
      <c r="A14" s="23">
        <v>7</v>
      </c>
      <c r="B14" s="20" t="s">
        <v>346</v>
      </c>
      <c r="C14" s="22">
        <v>1995</v>
      </c>
      <c r="D14" s="52" t="s">
        <v>24</v>
      </c>
      <c r="E14" s="22">
        <v>576</v>
      </c>
      <c r="F14" s="26">
        <f>VLOOKUP(E14,[1]Финишка!$D$3:$E$300,2,FALSE)</f>
        <v>1.0752314814814815E-3</v>
      </c>
      <c r="G14" s="19" t="str">
        <f>IF(F14=" "," ",IF(F14&lt;[1]Разряды!$B$3,[1]Разряды!$B$8,IF(F14&lt;[1]Разряды!$C$3,[1]Разряды!$C$8,IF(F14&lt;[1]Разряды!$D$3,[1]Разряды!$D$8,IF(F14&lt;[1]Разряды!$E$3,[1]Разряды!$E$8,IF(F14&lt;[1]Разряды!$F$3,[1]Разряды!$F$8,IF(F14&lt;[1]Разряды!$G$3,[1]Разряды!$G$8,IF(F14&lt;[1]Разряды!$H$3,[1]Разряды!$H$8,б/р))))))))</f>
        <v>б/р</v>
      </c>
      <c r="H14" s="20" t="s">
        <v>25</v>
      </c>
    </row>
    <row r="15" spans="1:8">
      <c r="A15" s="23">
        <v>8</v>
      </c>
      <c r="B15" s="40" t="s">
        <v>347</v>
      </c>
      <c r="C15" s="16">
        <v>1994</v>
      </c>
      <c r="D15" s="52" t="s">
        <v>16</v>
      </c>
      <c r="E15" s="22">
        <v>64</v>
      </c>
      <c r="F15" s="26">
        <f>VLOOKUP(E15,[1]Финишка!$D$3:$E$300,2,FALSE)</f>
        <v>1.0775462962962963E-3</v>
      </c>
      <c r="G15" s="19" t="str">
        <f>IF(F15=" "," ",IF(F15&lt;[1]Разряды!$B$3,[1]Разряды!$B$8,IF(F15&lt;[1]Разряды!$C$3,[1]Разряды!$C$8,IF(F15&lt;[1]Разряды!$D$3,[1]Разряды!$D$8,IF(F15&lt;[1]Разряды!$E$3,[1]Разряды!$E$8,IF(F15&lt;[1]Разряды!$F$3,[1]Разряды!$F$8,IF(F15&lt;[1]Разряды!$G$3,[1]Разряды!$G$8,IF(F15&lt;[1]Разряды!$H$3,[1]Разряды!$H$8,б/р))))))))</f>
        <v>б/р</v>
      </c>
      <c r="H15" s="20" t="s">
        <v>348</v>
      </c>
    </row>
    <row r="16" spans="1:8">
      <c r="A16" s="23">
        <v>9</v>
      </c>
      <c r="B16" s="20" t="s">
        <v>349</v>
      </c>
      <c r="C16" s="22">
        <v>1994</v>
      </c>
      <c r="D16" s="52" t="s">
        <v>16</v>
      </c>
      <c r="E16" s="22">
        <v>51</v>
      </c>
      <c r="F16" s="26">
        <f>VLOOKUP(E16,[1]Финишка!$D$3:$E$300,2,FALSE)</f>
        <v>1.0844907407407407E-3</v>
      </c>
      <c r="G16" s="19" t="str">
        <f>IF(F16=" "," ",IF(F16&lt;[1]Разряды!$B$3,[1]Разряды!$B$8,IF(F16&lt;[1]Разряды!$C$3,[1]Разряды!$C$8,IF(F16&lt;[1]Разряды!$D$3,[1]Разряды!$D$8,IF(F16&lt;[1]Разряды!$E$3,[1]Разряды!$E$8,IF(F16&lt;[1]Разряды!$F$3,[1]Разряды!$F$8,IF(F16&lt;[1]Разряды!$G$3,[1]Разряды!$G$8,IF(F16&lt;[1]Разряды!$H$3,[1]Разряды!$H$8,б/р))))))))</f>
        <v>б/р</v>
      </c>
      <c r="H16" s="20" t="s">
        <v>348</v>
      </c>
    </row>
    <row r="17" spans="1:8">
      <c r="A17" s="23">
        <v>10</v>
      </c>
      <c r="B17" s="20" t="s">
        <v>350</v>
      </c>
      <c r="C17" s="22">
        <v>1996</v>
      </c>
      <c r="D17" s="52" t="s">
        <v>24</v>
      </c>
      <c r="E17" s="22">
        <v>573</v>
      </c>
      <c r="F17" s="26">
        <f>VLOOKUP(E17,[1]Финишка!$D$3:$E$300,2,FALSE)</f>
        <v>1.0856481481481481E-3</v>
      </c>
      <c r="G17" s="19" t="str">
        <f>IF(F17=" "," ",IF(F17&lt;[1]Разряды!$B$3,[1]Разряды!$B$8,IF(F17&lt;[1]Разряды!$C$3,[1]Разряды!$C$8,IF(F17&lt;[1]Разряды!$D$3,[1]Разряды!$D$8,IF(F17&lt;[1]Разряды!$E$3,[1]Разряды!$E$8,IF(F17&lt;[1]Разряды!$F$3,[1]Разряды!$F$8,IF(F17&lt;[1]Разряды!$G$3,[1]Разряды!$G$8,IF(F17&lt;[1]Разряды!$H$3,[1]Разряды!$H$8,б/р))))))))</f>
        <v>б/р</v>
      </c>
      <c r="H17" s="20" t="s">
        <v>25</v>
      </c>
    </row>
    <row r="18" spans="1:8">
      <c r="A18" s="23">
        <v>11</v>
      </c>
      <c r="B18" s="20" t="s">
        <v>351</v>
      </c>
      <c r="C18" s="22">
        <v>1994</v>
      </c>
      <c r="D18" s="52" t="s">
        <v>16</v>
      </c>
      <c r="E18" s="22">
        <v>1138</v>
      </c>
      <c r="F18" s="53">
        <f>VLOOKUP(E18,[1]Финишка!$D$3:$E$300,2,FALSE)</f>
        <v>1.0868055555555555E-3</v>
      </c>
      <c r="G18" s="19" t="str">
        <f>IF(F18=" "," ",IF(F18&lt;[1]Разряды!$B$3,[1]Разряды!$B$8,IF(F18&lt;[1]Разряды!$C$3,[1]Разряды!$C$8,IF(F18&lt;[1]Разряды!$D$3,[1]Разряды!$D$8,IF(F18&lt;[1]Разряды!$E$3,[1]Разряды!$E$8,IF(F18&lt;[1]Разряды!$F$3,[1]Разряды!$F$8,IF(F18&lt;[1]Разряды!$G$3,[1]Разряды!$G$8,IF(F18&lt;[1]Разряды!$H$3,[1]Разряды!$H$8,б/р))))))))</f>
        <v>б/р</v>
      </c>
      <c r="H18" s="20" t="s">
        <v>78</v>
      </c>
    </row>
    <row r="19" spans="1:8">
      <c r="A19" s="23">
        <v>12</v>
      </c>
      <c r="B19" s="24" t="s">
        <v>352</v>
      </c>
      <c r="C19" s="25">
        <v>1995</v>
      </c>
      <c r="D19" s="52" t="s">
        <v>16</v>
      </c>
      <c r="E19" s="22">
        <v>4350</v>
      </c>
      <c r="F19" s="26">
        <f>VLOOKUP(E19,[1]Финишка!$D$3:$E$300,2,FALSE)</f>
        <v>1.0925925925925925E-3</v>
      </c>
      <c r="G19" s="19" t="str">
        <f>IF(F19=" "," ",IF(F19&lt;[1]Разряды!$B$3,[1]Разряды!$B$8,IF(F19&lt;[1]Разряды!$C$3,[1]Разряды!$C$8,IF(F19&lt;[1]Разряды!$D$3,[1]Разряды!$D$8,IF(F19&lt;[1]Разряды!$E$3,[1]Разряды!$E$8,IF(F19&lt;[1]Разряды!$F$3,[1]Разряды!$F$8,IF(F19&lt;[1]Разряды!$G$3,[1]Разряды!$G$8,IF(F19&lt;[1]Разряды!$H$3,[1]Разряды!$H$8,б/р))))))))</f>
        <v>б/р</v>
      </c>
      <c r="H19" s="20" t="s">
        <v>223</v>
      </c>
    </row>
    <row r="20" spans="1:8">
      <c r="A20" s="23">
        <v>13</v>
      </c>
      <c r="B20" s="31" t="s">
        <v>353</v>
      </c>
      <c r="C20" s="25">
        <v>1997</v>
      </c>
      <c r="D20" s="52" t="s">
        <v>16</v>
      </c>
      <c r="E20" s="22">
        <v>640</v>
      </c>
      <c r="F20" s="26">
        <f>VLOOKUP(E20,[1]Финишка!$D$3:$E$300,2,FALSE)</f>
        <v>1.0949074074074075E-3</v>
      </c>
      <c r="G20" s="19" t="str">
        <f>IF(F20=" "," ",IF(F20&lt;[1]Разряды!$B$3,[1]Разряды!$B$8,IF(F20&lt;[1]Разряды!$C$3,[1]Разряды!$C$8,IF(F20&lt;[1]Разряды!$D$3,[1]Разряды!$D$8,IF(F20&lt;[1]Разряды!$E$3,[1]Разряды!$E$8,IF(F20&lt;[1]Разряды!$F$3,[1]Разряды!$F$8,IF(F20&lt;[1]Разряды!$G$3,[1]Разряды!$G$8,IF(F20&lt;[1]Разряды!$H$3,[1]Разряды!$H$8,б/р))))))))</f>
        <v>б/р</v>
      </c>
      <c r="H20" s="20" t="s">
        <v>18</v>
      </c>
    </row>
    <row r="21" spans="1:8">
      <c r="A21" s="23">
        <v>14</v>
      </c>
      <c r="B21" s="24" t="s">
        <v>354</v>
      </c>
      <c r="C21" s="25">
        <v>1997</v>
      </c>
      <c r="D21" s="52" t="s">
        <v>24</v>
      </c>
      <c r="E21" s="22">
        <v>578</v>
      </c>
      <c r="F21" s="26">
        <f>VLOOKUP(E21,[1]Финишка!$D$3:$E$300,2,FALSE)</f>
        <v>1.0972222222222223E-3</v>
      </c>
      <c r="G21" s="19" t="str">
        <f>IF(F21=" "," ",IF(F21&lt;[1]Разряды!$B$3,[1]Разряды!$B$8,IF(F21&lt;[1]Разряды!$C$3,[1]Разряды!$C$8,IF(F21&lt;[1]Разряды!$D$3,[1]Разряды!$D$8,IF(F21&lt;[1]Разряды!$E$3,[1]Разряды!$E$8,IF(F21&lt;[1]Разряды!$F$3,[1]Разряды!$F$8,IF(F21&lt;[1]Разряды!$G$3,[1]Разряды!$G$8,IF(F21&lt;[1]Разряды!$H$3,[1]Разряды!$H$8,б/р))))))))</f>
        <v>б/р</v>
      </c>
      <c r="H21" s="20" t="s">
        <v>25</v>
      </c>
    </row>
    <row r="22" spans="1:8">
      <c r="A22" s="23">
        <v>15</v>
      </c>
      <c r="B22" s="24" t="s">
        <v>355</v>
      </c>
      <c r="C22" s="25"/>
      <c r="D22" s="52" t="s">
        <v>24</v>
      </c>
      <c r="E22" s="22">
        <v>408</v>
      </c>
      <c r="F22" s="26">
        <f>VLOOKUP(E22,[1]Финишка!$D$3:$E$300,2,FALSE)</f>
        <v>1.0983796296296295E-3</v>
      </c>
      <c r="G22" s="19" t="str">
        <f>IF(F22=" "," ",IF(F22&lt;[1]Разряды!$B$3,[1]Разряды!$B$8,IF(F22&lt;[1]Разряды!$C$3,[1]Разряды!$C$8,IF(F22&lt;[1]Разряды!$D$3,[1]Разряды!$D$8,IF(F22&lt;[1]Разряды!$E$3,[1]Разряды!$E$8,IF(F22&lt;[1]Разряды!$F$3,[1]Разряды!$F$8,IF(F22&lt;[1]Разряды!$G$3,[1]Разряды!$G$8,IF(F22&lt;[1]Разряды!$H$3,[1]Разряды!$H$8,б/р))))))))</f>
        <v>б/р</v>
      </c>
      <c r="H22" s="20" t="s">
        <v>53</v>
      </c>
    </row>
    <row r="23" spans="1:8">
      <c r="A23" s="23">
        <v>16</v>
      </c>
      <c r="B23" s="24" t="s">
        <v>356</v>
      </c>
      <c r="C23" s="25">
        <v>1994</v>
      </c>
      <c r="D23" s="52" t="s">
        <v>24</v>
      </c>
      <c r="E23" s="22">
        <v>579</v>
      </c>
      <c r="F23" s="26">
        <f>VLOOKUP(E23,[1]Финишка!$D$3:$E$300,2,FALSE)</f>
        <v>1.1030092592592593E-3</v>
      </c>
      <c r="G23" s="19" t="str">
        <f>IF(F23=" "," ",IF(F23&lt;[1]Разряды!$B$3,[1]Разряды!$B$8,IF(F23&lt;[1]Разряды!$C$3,[1]Разряды!$C$8,IF(F23&lt;[1]Разряды!$D$3,[1]Разряды!$D$8,IF(F23&lt;[1]Разряды!$E$3,[1]Разряды!$E$8,IF(F23&lt;[1]Разряды!$F$3,[1]Разряды!$F$8,IF(F23&lt;[1]Разряды!$G$3,[1]Разряды!$G$8,IF(F23&lt;[1]Разряды!$H$3,[1]Разряды!$H$8,б/р))))))))</f>
        <v>б/р</v>
      </c>
      <c r="H23" s="20" t="s">
        <v>25</v>
      </c>
    </row>
    <row r="24" spans="1:8">
      <c r="A24" s="23">
        <v>17</v>
      </c>
      <c r="B24" s="29" t="s">
        <v>357</v>
      </c>
      <c r="C24" s="25">
        <v>1995</v>
      </c>
      <c r="D24" s="52" t="s">
        <v>16</v>
      </c>
      <c r="E24" s="25">
        <v>615</v>
      </c>
      <c r="F24" s="26">
        <f>VLOOKUP(E24,[1]Финишка!$D$3:$E$300,2,FALSE)</f>
        <v>1.1064814814814815E-3</v>
      </c>
      <c r="G24" s="19" t="str">
        <f>IF(F24=" "," ",IF(F24&lt;[1]Разряды!$B$3,[1]Разряды!$B$8,IF(F24&lt;[1]Разряды!$C$3,[1]Разряды!$C$8,IF(F24&lt;[1]Разряды!$D$3,[1]Разряды!$D$8,IF(F24&lt;[1]Разряды!$E$3,[1]Разряды!$E$8,IF(F24&lt;[1]Разряды!$F$3,[1]Разряды!$F$8,IF(F24&lt;[1]Разряды!$G$3,[1]Разряды!$G$8,IF(F24&lt;[1]Разряды!$H$3,[1]Разряды!$H$8,б/р))))))))</f>
        <v>б/р</v>
      </c>
      <c r="H24" s="20" t="s">
        <v>63</v>
      </c>
    </row>
    <row r="25" spans="1:8">
      <c r="A25" s="23">
        <v>18</v>
      </c>
      <c r="B25" s="24" t="s">
        <v>358</v>
      </c>
      <c r="C25" s="25">
        <v>1994</v>
      </c>
      <c r="D25" s="52" t="s">
        <v>16</v>
      </c>
      <c r="E25" s="25">
        <v>587</v>
      </c>
      <c r="F25" s="26">
        <f>VLOOKUP(E25,[1]Финишка!$D$3:$E$300,2,FALSE)</f>
        <v>1.1111111111111111E-3</v>
      </c>
      <c r="G25" s="19" t="str">
        <f>IF(F25=" "," ",IF(F25&lt;[1]Разряды!$B$3,[1]Разряды!$B$8,IF(F25&lt;[1]Разряды!$C$3,[1]Разряды!$C$8,IF(F25&lt;[1]Разряды!$D$3,[1]Разряды!$D$8,IF(F25&lt;[1]Разряды!$E$3,[1]Разряды!$E$8,IF(F25&lt;[1]Разряды!$F$3,[1]Разряды!$F$8,IF(F25&lt;[1]Разряды!$G$3,[1]Разряды!$G$8,IF(F25&lt;[1]Разряды!$H$3,[1]Разряды!$H$8,б/р))))))))</f>
        <v>б/р</v>
      </c>
      <c r="H25" s="20" t="s">
        <v>18</v>
      </c>
    </row>
    <row r="26" spans="1:8">
      <c r="A26" s="23">
        <v>19</v>
      </c>
      <c r="B26" s="31" t="s">
        <v>359</v>
      </c>
      <c r="C26" s="25">
        <v>1996</v>
      </c>
      <c r="D26" s="52" t="s">
        <v>16</v>
      </c>
      <c r="E26" s="25">
        <v>595</v>
      </c>
      <c r="F26" s="26">
        <f>VLOOKUP(E26,[1]Финишка!$D$3:$E$300,2,FALSE)</f>
        <v>1.1122685185185185E-3</v>
      </c>
      <c r="G26" s="19" t="str">
        <f>IF(F26=" "," ",IF(F26&lt;[1]Разряды!$B$3,[1]Разряды!$B$8,IF(F26&lt;[1]Разряды!$C$3,[1]Разряды!$C$8,IF(F26&lt;[1]Разряды!$D$3,[1]Разряды!$D$8,IF(F26&lt;[1]Разряды!$E$3,[1]Разряды!$E$8,IF(F26&lt;[1]Разряды!$F$3,[1]Разряды!$F$8,IF(F26&lt;[1]Разряды!$G$3,[1]Разряды!$G$8,IF(F26&lt;[1]Разряды!$H$3,[1]Разряды!$H$8,б/р))))))))</f>
        <v>б/р</v>
      </c>
      <c r="H26" s="20" t="s">
        <v>18</v>
      </c>
    </row>
    <row r="27" spans="1:8">
      <c r="A27" s="23">
        <v>20</v>
      </c>
      <c r="B27" s="31" t="s">
        <v>360</v>
      </c>
      <c r="C27" s="25">
        <v>1995</v>
      </c>
      <c r="D27" s="52" t="s">
        <v>16</v>
      </c>
      <c r="E27" s="25">
        <v>14</v>
      </c>
      <c r="F27" s="26">
        <f>VLOOKUP(E27,[1]Финишка!$D$3:$E$300,2,FALSE)</f>
        <v>1.1134259259259259E-3</v>
      </c>
      <c r="G27" s="19" t="str">
        <f>IF(F27=" "," ",IF(F27&lt;[1]Разряды!$B$3,[1]Разряды!$B$8,IF(F27&lt;[1]Разряды!$C$3,[1]Разряды!$C$8,IF(F27&lt;[1]Разряды!$D$3,[1]Разряды!$D$8,IF(F27&lt;[1]Разряды!$E$3,[1]Разряды!$E$8,IF(F27&lt;[1]Разряды!$F$3,[1]Разряды!$F$8,IF(F27&lt;[1]Разряды!$G$3,[1]Разряды!$G$8,IF(F27&lt;[1]Разряды!$H$3,[1]Разряды!$H$8,б/р))))))))</f>
        <v>б/р</v>
      </c>
      <c r="H27" s="20" t="s">
        <v>20</v>
      </c>
    </row>
    <row r="28" spans="1:8">
      <c r="A28" s="23">
        <v>21</v>
      </c>
      <c r="B28" s="24" t="s">
        <v>361</v>
      </c>
      <c r="C28" s="25">
        <v>1997</v>
      </c>
      <c r="D28" s="52" t="s">
        <v>16</v>
      </c>
      <c r="E28" s="25">
        <v>69</v>
      </c>
      <c r="F28" s="26">
        <f>VLOOKUP(E28,[1]Финишка!$D$3:$E$300,2,FALSE)</f>
        <v>1.1203703703703703E-3</v>
      </c>
      <c r="G28" s="19" t="str">
        <f>IF(F28=" "," ",IF(F28&lt;[1]Разряды!$B$3,[1]Разряды!$B$8,IF(F28&lt;[1]Разряды!$C$3,[1]Разряды!$C$8,IF(F28&lt;[1]Разряды!$D$3,[1]Разряды!$D$8,IF(F28&lt;[1]Разряды!$E$3,[1]Разряды!$E$8,IF(F28&lt;[1]Разряды!$F$3,[1]Разряды!$F$8,IF(F28&lt;[1]Разряды!$G$3,[1]Разряды!$G$8,IF(F28&lt;[1]Разряды!$H$3,[1]Разряды!$H$8,б/р))))))))</f>
        <v>б/р</v>
      </c>
      <c r="H28" s="20" t="s">
        <v>348</v>
      </c>
    </row>
    <row r="29" spans="1:8">
      <c r="A29" s="23">
        <v>22</v>
      </c>
      <c r="B29" s="20" t="s">
        <v>362</v>
      </c>
      <c r="C29" s="22">
        <v>1998</v>
      </c>
      <c r="D29" s="52" t="s">
        <v>71</v>
      </c>
      <c r="E29" s="22">
        <v>1086</v>
      </c>
      <c r="F29" s="26">
        <f>VLOOKUP(E29,[1]Финишка!$D$3:$E$300,2,FALSE)</f>
        <v>1.1226851851851851E-3</v>
      </c>
      <c r="G29" s="19" t="str">
        <f>IF(F29=" "," ",IF(F29&lt;[1]Разряды!$B$3,[1]Разряды!$B$8,IF(F29&lt;[1]Разряды!$C$3,[1]Разряды!$C$8,IF(F29&lt;[1]Разряды!$D$3,[1]Разряды!$D$8,IF(F29&lt;[1]Разряды!$E$3,[1]Разряды!$E$8,IF(F29&lt;[1]Разряды!$F$3,[1]Разряды!$F$8,IF(F29&lt;[1]Разряды!$G$3,[1]Разряды!$G$8,IF(F29&lt;[1]Разряды!$H$3,[1]Разряды!$H$8,б/р))))))))</f>
        <v>б/р</v>
      </c>
      <c r="H29" s="20" t="s">
        <v>363</v>
      </c>
    </row>
    <row r="30" spans="1:8">
      <c r="A30" s="23">
        <v>23</v>
      </c>
      <c r="B30" s="21" t="s">
        <v>364</v>
      </c>
      <c r="C30" s="41">
        <v>1994</v>
      </c>
      <c r="D30" s="52" t="s">
        <v>16</v>
      </c>
      <c r="E30" s="16">
        <v>594</v>
      </c>
      <c r="F30" s="26">
        <f>VLOOKUP(E30,[1]Финишка!$D$3:$E$300,2,FALSE)</f>
        <v>1.1238425925925927E-3</v>
      </c>
      <c r="G30" s="19" t="str">
        <f>IF(F30=" "," ",IF(F30&lt;[1]Разряды!$B$3,[1]Разряды!$B$8,IF(F30&lt;[1]Разряды!$C$3,[1]Разряды!$C$8,IF(F30&lt;[1]Разряды!$D$3,[1]Разряды!$D$8,IF(F30&lt;[1]Разряды!$E$3,[1]Разряды!$E$8,IF(F30&lt;[1]Разряды!$F$3,[1]Разряды!$F$8,IF(F30&lt;[1]Разряды!$G$3,[1]Разряды!$G$8,IF(F30&lt;[1]Разряды!$H$3,[1]Разряды!$H$8,б/р))))))))</f>
        <v>б/р</v>
      </c>
      <c r="H30" s="20" t="s">
        <v>18</v>
      </c>
    </row>
    <row r="31" spans="1:8">
      <c r="A31" s="23">
        <v>24</v>
      </c>
      <c r="B31" s="20" t="s">
        <v>365</v>
      </c>
      <c r="C31" s="25">
        <v>1996</v>
      </c>
      <c r="D31" s="52" t="s">
        <v>16</v>
      </c>
      <c r="E31" s="22">
        <v>329</v>
      </c>
      <c r="F31" s="26">
        <f>VLOOKUP(E31,[1]Финишка!$D$3:$E$300,2,FALSE)</f>
        <v>1.1250000000000001E-3</v>
      </c>
      <c r="G31" s="19" t="str">
        <f>IF(F31=" "," ",IF(F31&lt;[1]Разряды!$B$3,[1]Разряды!$B$8,IF(F31&lt;[1]Разряды!$C$3,[1]Разряды!$C$8,IF(F31&lt;[1]Разряды!$D$3,[1]Разряды!$D$8,IF(F31&lt;[1]Разряды!$E$3,[1]Разряды!$E$8,IF(F31&lt;[1]Разряды!$F$3,[1]Разряды!$F$8,IF(F31&lt;[1]Разряды!$G$3,[1]Разряды!$G$8,IF(F31&lt;[1]Разряды!$H$3,[1]Разряды!$H$8,б/р))))))))</f>
        <v>б/р</v>
      </c>
      <c r="H31" s="20" t="s">
        <v>63</v>
      </c>
    </row>
    <row r="32" spans="1:8">
      <c r="A32" s="23">
        <v>25</v>
      </c>
      <c r="B32" s="20" t="s">
        <v>366</v>
      </c>
      <c r="C32" s="25">
        <v>1997</v>
      </c>
      <c r="D32" s="52" t="s">
        <v>24</v>
      </c>
      <c r="E32" s="16">
        <v>581</v>
      </c>
      <c r="F32" s="26">
        <f>VLOOKUP(E32,[1]Финишка!$D$3:$E$300,2,FALSE)</f>
        <v>1.1273148148148147E-3</v>
      </c>
      <c r="G32" s="19" t="str">
        <f>IF(F32=" "," ",IF(F32&lt;[1]Разряды!$B$3,[1]Разряды!$B$8,IF(F32&lt;[1]Разряды!$C$3,[1]Разряды!$C$8,IF(F32&lt;[1]Разряды!$D$3,[1]Разряды!$D$8,IF(F32&lt;[1]Разряды!$E$3,[1]Разряды!$E$8,IF(F32&lt;[1]Разряды!$F$3,[1]Разряды!$F$8,IF(F32&lt;[1]Разряды!$G$3,[1]Разряды!$G$8,IF(F32&lt;[1]Разряды!$H$3,[1]Разряды!$H$8,б/р))))))))</f>
        <v>б/р</v>
      </c>
      <c r="H32" s="20" t="s">
        <v>25</v>
      </c>
    </row>
    <row r="33" spans="1:8">
      <c r="A33" s="23">
        <v>26</v>
      </c>
      <c r="B33" s="21" t="s">
        <v>367</v>
      </c>
      <c r="C33" s="22">
        <v>1995</v>
      </c>
      <c r="D33" s="52" t="s">
        <v>16</v>
      </c>
      <c r="E33" s="22">
        <v>19</v>
      </c>
      <c r="F33" s="26">
        <f>VLOOKUP(E33,[1]Финишка!$D$3:$E$300,2,FALSE)</f>
        <v>1.1296296296296295E-3</v>
      </c>
      <c r="G33" s="19" t="str">
        <f>IF(F33=" "," ",IF(F33&lt;[1]Разряды!$B$3,[1]Разряды!$B$8,IF(F33&lt;[1]Разряды!$C$3,[1]Разряды!$C$8,IF(F33&lt;[1]Разряды!$D$3,[1]Разряды!$D$8,IF(F33&lt;[1]Разряды!$E$3,[1]Разряды!$E$8,IF(F33&lt;[1]Разряды!$F$3,[1]Разряды!$F$8,IF(F33&lt;[1]Разряды!$G$3,[1]Разряды!$G$8,IF(F33&lt;[1]Разряды!$H$3,[1]Разряды!$H$8,б/р))))))))</f>
        <v>б/р</v>
      </c>
      <c r="H33" s="20" t="s">
        <v>20</v>
      </c>
    </row>
    <row r="34" spans="1:8">
      <c r="A34" s="23">
        <v>27</v>
      </c>
      <c r="B34" s="21" t="s">
        <v>368</v>
      </c>
      <c r="C34" s="16">
        <v>1997</v>
      </c>
      <c r="D34" s="52" t="s">
        <v>16</v>
      </c>
      <c r="E34" s="16">
        <v>592</v>
      </c>
      <c r="F34" s="18">
        <f>VLOOKUP(E34,[1]Финишка!$D$3:$E$300,2,FALSE)</f>
        <v>1.1296296296296295E-3</v>
      </c>
      <c r="G34" s="27" t="str">
        <f>IF(F34=" "," ",IF(F34&lt;[1]Разряды!$B$3,[1]Разряды!$B$8,IF(F34&lt;[1]Разряды!$C$3,[1]Разряды!$C$8,IF(F34&lt;[1]Разряды!$D$3,[1]Разряды!$D$8,IF(F34&lt;[1]Разряды!$E$3,[1]Разряды!$E$8,IF(F34&lt;[1]Разряды!$F$3,[1]Разряды!$F$8,IF(F34&lt;[1]Разряды!$G$3,[1]Разряды!$G$8,IF(F34&lt;[1]Разряды!$H$3,[1]Разряды!$H$8,б/р))))))))</f>
        <v>б/р</v>
      </c>
      <c r="H34" s="20" t="s">
        <v>18</v>
      </c>
    </row>
    <row r="35" spans="1:8">
      <c r="A35" s="23">
        <v>28</v>
      </c>
      <c r="B35" s="20" t="s">
        <v>369</v>
      </c>
      <c r="C35" s="22">
        <v>1994</v>
      </c>
      <c r="D35" s="52" t="s">
        <v>16</v>
      </c>
      <c r="E35" s="16">
        <v>2645</v>
      </c>
      <c r="F35" s="26">
        <f>VLOOKUP(E35,[1]Финишка!$D$3:$E$300,2,FALSE)</f>
        <v>1.1377314814814813E-3</v>
      </c>
      <c r="G35" s="19" t="str">
        <f>IF(F35=" "," ",IF(F35&lt;[1]Разряды!$B$3,[1]Разряды!$B$8,IF(F35&lt;[1]Разряды!$C$3,[1]Разряды!$C$8,IF(F35&lt;[1]Разряды!$D$3,[1]Разряды!$D$8,IF(F35&lt;[1]Разряды!$E$3,[1]Разряды!$E$8,IF(F35&lt;[1]Разряды!$F$3,[1]Разряды!$F$8,IF(F35&lt;[1]Разряды!$G$3,[1]Разряды!$G$8,IF(F35&lt;[1]Разряды!$H$3,[1]Разряды!$H$8,б/р))))))))</f>
        <v>б/р</v>
      </c>
      <c r="H35" s="20" t="s">
        <v>63</v>
      </c>
    </row>
    <row r="36" spans="1:8">
      <c r="A36" s="23">
        <v>29</v>
      </c>
      <c r="B36" s="20" t="s">
        <v>370</v>
      </c>
      <c r="C36" s="16">
        <v>1995</v>
      </c>
      <c r="D36" s="52" t="s">
        <v>16</v>
      </c>
      <c r="E36" s="16">
        <v>611</v>
      </c>
      <c r="F36" s="26">
        <f>VLOOKUP(E36,[1]Финишка!$D$3:$E$300,2,FALSE)</f>
        <v>1.1388888888888889E-3</v>
      </c>
      <c r="G36" s="19" t="str">
        <f>IF(F36=" "," ",IF(F36&lt;[1]Разряды!$B$3,[1]Разряды!$B$8,IF(F36&lt;[1]Разряды!$C$3,[1]Разряды!$C$8,IF(F36&lt;[1]Разряды!$D$3,[1]Разряды!$D$8,IF(F36&lt;[1]Разряды!$E$3,[1]Разряды!$E$8,IF(F36&lt;[1]Разряды!$F$3,[1]Разряды!$F$8,IF(F36&lt;[1]Разряды!$G$3,[1]Разряды!$G$8,IF(F36&lt;[1]Разряды!$H$3,[1]Разряды!$H$8,б/р))))))))</f>
        <v>б/р</v>
      </c>
      <c r="H36" s="20" t="s">
        <v>371</v>
      </c>
    </row>
    <row r="37" spans="1:8">
      <c r="A37" s="23">
        <v>30</v>
      </c>
      <c r="B37" s="24" t="s">
        <v>372</v>
      </c>
      <c r="C37" s="22">
        <v>1994</v>
      </c>
      <c r="D37" s="52" t="s">
        <v>16</v>
      </c>
      <c r="E37" s="22">
        <v>589</v>
      </c>
      <c r="F37" s="26">
        <f>VLOOKUP(E37,[1]Финишка!$D$3:$E$300,2,FALSE)</f>
        <v>1.1400462962962963E-3</v>
      </c>
      <c r="G37" s="19" t="str">
        <f>IF(F37=" "," ",IF(F37&lt;[1]Разряды!$B$3,[1]Разряды!$B$8,IF(F37&lt;[1]Разряды!$C$3,[1]Разряды!$C$8,IF(F37&lt;[1]Разряды!$D$3,[1]Разряды!$D$8,IF(F37&lt;[1]Разряды!$E$3,[1]Разряды!$E$8,IF(F37&lt;[1]Разряды!$F$3,[1]Разряды!$F$8,IF(F37&lt;[1]Разряды!$G$3,[1]Разряды!$G$8,IF(F37&lt;[1]Разряды!$H$3,[1]Разряды!$H$8,б/р))))))))</f>
        <v>б/р</v>
      </c>
      <c r="H37" s="20" t="s">
        <v>18</v>
      </c>
    </row>
    <row r="38" spans="1:8">
      <c r="A38" s="23">
        <v>31</v>
      </c>
      <c r="B38" s="24" t="s">
        <v>373</v>
      </c>
      <c r="C38" s="22">
        <v>1997</v>
      </c>
      <c r="D38" s="52" t="s">
        <v>643</v>
      </c>
      <c r="E38" s="16">
        <v>2716</v>
      </c>
      <c r="F38" s="26">
        <f>VLOOKUP(E38,[1]Финишка!$D$3:$E$300,2,FALSE)</f>
        <v>1.1446759259259259E-3</v>
      </c>
      <c r="G38" s="19" t="str">
        <f>IF(F38=" "," ",IF(F38&lt;[1]Разряды!$B$3,[1]Разряды!$B$8,IF(F38&lt;[1]Разряды!$C$3,[1]Разряды!$C$8,IF(F38&lt;[1]Разряды!$D$3,[1]Разряды!$D$8,IF(F38&lt;[1]Разряды!$E$3,[1]Разряды!$E$8,IF(F38&lt;[1]Разряды!$F$3,[1]Разряды!$F$8,IF(F38&lt;[1]Разряды!$G$3,[1]Разряды!$G$8,IF(F38&lt;[1]Разряды!$H$3,[1]Разряды!$H$8,б/р))))))))</f>
        <v>б/р</v>
      </c>
      <c r="H38" s="20" t="s">
        <v>43</v>
      </c>
    </row>
    <row r="39" spans="1:8">
      <c r="A39" s="23">
        <v>32</v>
      </c>
      <c r="B39" s="24" t="s">
        <v>374</v>
      </c>
      <c r="C39" s="22">
        <v>1993</v>
      </c>
      <c r="D39" s="52" t="s">
        <v>16</v>
      </c>
      <c r="E39" s="22">
        <v>11</v>
      </c>
      <c r="F39" s="26">
        <f>VLOOKUP(E39,[1]Финишка!$D$3:$E$300,2,FALSE)</f>
        <v>1.1458333333333333E-3</v>
      </c>
      <c r="G39" s="19" t="str">
        <f>IF(F39=" "," ",IF(F39&lt;[1]Разряды!$B$3,[1]Разряды!$B$8,IF(F39&lt;[1]Разряды!$C$3,[1]Разряды!$C$8,IF(F39&lt;[1]Разряды!$D$3,[1]Разряды!$D$8,IF(F39&lt;[1]Разряды!$E$3,[1]Разряды!$E$8,IF(F39&lt;[1]Разряды!$F$3,[1]Разряды!$F$8,IF(F39&lt;[1]Разряды!$G$3,[1]Разряды!$G$8,IF(F39&lt;[1]Разряды!$H$3,[1]Разряды!$H$8,б/р))))))))</f>
        <v>б/р</v>
      </c>
      <c r="H39" s="20" t="s">
        <v>20</v>
      </c>
    </row>
    <row r="40" spans="1:8">
      <c r="A40" s="23">
        <v>33</v>
      </c>
      <c r="B40" s="24" t="s">
        <v>375</v>
      </c>
      <c r="C40" s="22">
        <v>1997</v>
      </c>
      <c r="D40" s="52" t="s">
        <v>16</v>
      </c>
      <c r="E40" s="16">
        <v>21</v>
      </c>
      <c r="F40" s="18">
        <f>VLOOKUP(E40,[1]Финишка!$D$3:$E$300,2,FALSE)</f>
        <v>1.1516203703703703E-3</v>
      </c>
      <c r="G40" s="27" t="str">
        <f>IF(F40=" "," ",IF(F40&lt;[1]Разряды!$B$3,[1]Разряды!$B$8,IF(F40&lt;[1]Разряды!$C$3,[1]Разряды!$C$8,IF(F40&lt;[1]Разряды!$D$3,[1]Разряды!$D$8,IF(F40&lt;[1]Разряды!$E$3,[1]Разряды!$E$8,IF(F40&lt;[1]Разряды!$F$3,[1]Разряды!$F$8,IF(F40&lt;[1]Разряды!$G$3,[1]Разряды!$G$8,IF(F40&lt;[1]Разряды!$H$3,[1]Разряды!$H$8,б/р))))))))</f>
        <v>б/р</v>
      </c>
      <c r="H40" s="20" t="s">
        <v>20</v>
      </c>
    </row>
    <row r="41" spans="1:8">
      <c r="A41" s="23">
        <v>34</v>
      </c>
      <c r="B41" s="24" t="s">
        <v>376</v>
      </c>
      <c r="C41" s="22">
        <v>1995</v>
      </c>
      <c r="D41" s="52" t="s">
        <v>16</v>
      </c>
      <c r="E41" s="16">
        <v>61</v>
      </c>
      <c r="F41" s="26">
        <f>VLOOKUP(E41,[1]Финишка!$D$3:$E$300,2,FALSE)</f>
        <v>1.1516203703703703E-3</v>
      </c>
      <c r="G41" s="19" t="str">
        <f>IF(F41=" "," ",IF(F41&lt;[1]Разряды!$B$3,[1]Разряды!$B$8,IF(F41&lt;[1]Разряды!$C$3,[1]Разряды!$C$8,IF(F41&lt;[1]Разряды!$D$3,[1]Разряды!$D$8,IF(F41&lt;[1]Разряды!$E$3,[1]Разряды!$E$8,IF(F41&lt;[1]Разряды!$F$3,[1]Разряды!$F$8,IF(F41&lt;[1]Разряды!$G$3,[1]Разряды!$G$8,IF(F41&lt;[1]Разряды!$H$3,[1]Разряды!$H$8,б/р))))))))</f>
        <v>б/р</v>
      </c>
      <c r="H41" s="20" t="s">
        <v>348</v>
      </c>
    </row>
    <row r="42" spans="1:8">
      <c r="A42" s="23">
        <v>35</v>
      </c>
      <c r="B42" s="24" t="s">
        <v>377</v>
      </c>
      <c r="C42" s="22">
        <v>1996</v>
      </c>
      <c r="D42" s="52" t="s">
        <v>16</v>
      </c>
      <c r="E42" s="54">
        <v>2644</v>
      </c>
      <c r="F42" s="26">
        <f>VLOOKUP(E42,[1]Финишка!$D$3:$E$300,2,FALSE)</f>
        <v>1.1516203703703703E-3</v>
      </c>
      <c r="G42" s="19" t="str">
        <f>IF(F42=" "," ",IF(F42&lt;[1]Разряды!$B$3,[1]Разряды!$B$8,IF(F42&lt;[1]Разряды!$C$3,[1]Разряды!$C$8,IF(F42&lt;[1]Разряды!$D$3,[1]Разряды!$D$8,IF(F42&lt;[1]Разряды!$E$3,[1]Разряды!$E$8,IF(F42&lt;[1]Разряды!$F$3,[1]Разряды!$F$8,IF(F42&lt;[1]Разряды!$G$3,[1]Разряды!$G$8,IF(F42&lt;[1]Разряды!$H$3,[1]Разряды!$H$8,б/р))))))))</f>
        <v>б/р</v>
      </c>
      <c r="H42" s="20" t="s">
        <v>63</v>
      </c>
    </row>
    <row r="43" spans="1:8">
      <c r="A43" s="23">
        <v>36</v>
      </c>
      <c r="B43" s="24" t="s">
        <v>378</v>
      </c>
      <c r="C43" s="25">
        <v>1995</v>
      </c>
      <c r="D43" s="52" t="s">
        <v>16</v>
      </c>
      <c r="E43" s="16">
        <v>873</v>
      </c>
      <c r="F43" s="26">
        <f>VLOOKUP(E43,[1]Финишка!$D$3:$E$300,2,FALSE)</f>
        <v>1.1539351851851851E-3</v>
      </c>
      <c r="G43" s="19" t="str">
        <f>IF(F43=" "," ",IF(F43&lt;[1]Разряды!$B$3,[1]Разряды!$B$8,IF(F43&lt;[1]Разряды!$C$3,[1]Разряды!$C$8,IF(F43&lt;[1]Разряды!$D$3,[1]Разряды!$D$8,IF(F43&lt;[1]Разряды!$E$3,[1]Разряды!$E$8,IF(F43&lt;[1]Разряды!$F$3,[1]Разряды!$F$8,IF(F43&lt;[1]Разряды!$G$3,[1]Разряды!$G$8,IF(F43&lt;[1]Разряды!$H$3,[1]Разряды!$H$8,б/р))))))))</f>
        <v>б/р</v>
      </c>
      <c r="H43" s="20" t="s">
        <v>18</v>
      </c>
    </row>
    <row r="44" spans="1:8">
      <c r="A44" s="23">
        <v>37</v>
      </c>
      <c r="B44" s="24" t="s">
        <v>379</v>
      </c>
      <c r="C44" s="22">
        <v>1997</v>
      </c>
      <c r="D44" s="52" t="s">
        <v>80</v>
      </c>
      <c r="E44" s="16">
        <v>186</v>
      </c>
      <c r="F44" s="26">
        <f>VLOOKUP(E44,[1]Финишка!$D$3:$E$300,2,FALSE)</f>
        <v>1.1550925925925925E-3</v>
      </c>
      <c r="G44" s="19" t="str">
        <f>IF(F44=" "," ",IF(F44&lt;[1]Разряды!$B$3,[1]Разряды!$B$8,IF(F44&lt;[1]Разряды!$C$3,[1]Разряды!$C$8,IF(F44&lt;[1]Разряды!$D$3,[1]Разряды!$D$8,IF(F44&lt;[1]Разряды!$E$3,[1]Разряды!$E$8,IF(F44&lt;[1]Разряды!$F$3,[1]Разряды!$F$8,IF(F44&lt;[1]Разряды!$G$3,[1]Разряды!$G$8,IF(F44&lt;[1]Разряды!$H$3,[1]Разряды!$H$8,б/р))))))))</f>
        <v>б/р</v>
      </c>
      <c r="H44" s="20" t="s">
        <v>81</v>
      </c>
    </row>
    <row r="45" spans="1:8">
      <c r="A45" s="23">
        <v>38</v>
      </c>
      <c r="B45" s="24" t="s">
        <v>380</v>
      </c>
      <c r="C45" s="22">
        <v>1993</v>
      </c>
      <c r="D45" s="52" t="s">
        <v>16</v>
      </c>
      <c r="E45" s="16">
        <v>610</v>
      </c>
      <c r="F45" s="26">
        <f>VLOOKUP(E45,[1]Финишка!$D$3:$E$300,2,FALSE)</f>
        <v>1.1562499999999999E-3</v>
      </c>
      <c r="G45" s="19" t="str">
        <f>IF(F45=" "," ",IF(F45&lt;[1]Разряды!$B$3,[1]Разряды!$B$8,IF(F45&lt;[1]Разряды!$C$3,[1]Разряды!$C$8,IF(F45&lt;[1]Разряды!$D$3,[1]Разряды!$D$8,IF(F45&lt;[1]Разряды!$E$3,[1]Разряды!$E$8,IF(F45&lt;[1]Разряды!$F$3,[1]Разряды!$F$8,IF(F45&lt;[1]Разряды!$G$3,[1]Разряды!$G$8,IF(F45&lt;[1]Разряды!$H$3,[1]Разряды!$H$8,б/р))))))))</f>
        <v>б/р</v>
      </c>
      <c r="H45" s="20" t="s">
        <v>371</v>
      </c>
    </row>
    <row r="46" spans="1:8">
      <c r="A46" s="23">
        <v>39</v>
      </c>
      <c r="B46" s="20" t="s">
        <v>381</v>
      </c>
      <c r="C46" s="22">
        <v>1996</v>
      </c>
      <c r="D46" s="52" t="s">
        <v>16</v>
      </c>
      <c r="E46" s="22">
        <v>6</v>
      </c>
      <c r="F46" s="26">
        <f>VLOOKUP(E46,[1]Финишка!$D$3:$E$300,2,FALSE)</f>
        <v>1.1562499999999999E-3</v>
      </c>
      <c r="G46" s="19" t="str">
        <f>IF(F46=" "," ",IF(F46&lt;[1]Разряды!$B$3,[1]Разряды!$B$8,IF(F46&lt;[1]Разряды!$C$3,[1]Разряды!$C$8,IF(F46&lt;[1]Разряды!$D$3,[1]Разряды!$D$8,IF(F46&lt;[1]Разряды!$E$3,[1]Разряды!$E$8,IF(F46&lt;[1]Разряды!$F$3,[1]Разряды!$F$8,IF(F46&lt;[1]Разряды!$G$3,[1]Разряды!$G$8,IF(F46&lt;[1]Разряды!$H$3,[1]Разряды!$H$8,б/р))))))))</f>
        <v>б/р</v>
      </c>
      <c r="H46" s="20" t="s">
        <v>20</v>
      </c>
    </row>
    <row r="47" spans="1:8">
      <c r="A47" s="23">
        <v>40</v>
      </c>
      <c r="B47" s="42" t="s">
        <v>382</v>
      </c>
      <c r="C47" s="54">
        <v>1995</v>
      </c>
      <c r="D47" s="52" t="s">
        <v>16</v>
      </c>
      <c r="E47" s="16">
        <v>1234</v>
      </c>
      <c r="F47" s="26">
        <f>VLOOKUP(E47,[1]Финишка!$D$3:$E$300,2,FALSE)</f>
        <v>1.1574074074074073E-3</v>
      </c>
      <c r="G47" s="19" t="str">
        <f>IF(F47=" "," ",IF(F47&lt;[1]Разряды!$B$3,[1]Разряды!$B$8,IF(F47&lt;[1]Разряды!$C$3,[1]Разряды!$C$8,IF(F47&lt;[1]Разряды!$D$3,[1]Разряды!$D$8,IF(F47&lt;[1]Разряды!$E$3,[1]Разряды!$E$8,IF(F47&lt;[1]Разряды!$F$3,[1]Разряды!$F$8,IF(F47&lt;[1]Разряды!$G$3,[1]Разряды!$G$8,IF(F47&lt;[1]Разряды!$H$3,[1]Разряды!$H$8,б/р))))))))</f>
        <v>б/р</v>
      </c>
      <c r="H47" s="20" t="s">
        <v>204</v>
      </c>
    </row>
    <row r="48" spans="1:8">
      <c r="A48" s="23">
        <v>41</v>
      </c>
      <c r="B48" s="21" t="s">
        <v>383</v>
      </c>
      <c r="C48" s="22"/>
      <c r="D48" s="52" t="s">
        <v>16</v>
      </c>
      <c r="E48" s="22">
        <v>2190</v>
      </c>
      <c r="F48" s="26">
        <f>VLOOKUP(E48,[1]Финишка!$D$3:$E$300,2,FALSE)</f>
        <v>1.1597222222222221E-3</v>
      </c>
      <c r="G48" s="19" t="str">
        <f>IF(F48=" "," ",IF(F48&lt;[1]Разряды!$B$3,[1]Разряды!$B$8,IF(F48&lt;[1]Разряды!$C$3,[1]Разряды!$C$8,IF(F48&lt;[1]Разряды!$D$3,[1]Разряды!$D$8,IF(F48&lt;[1]Разряды!$E$3,[1]Разряды!$E$8,IF(F48&lt;[1]Разряды!$F$3,[1]Разряды!$F$8,IF(F48&lt;[1]Разряды!$G$3,[1]Разряды!$G$8,IF(F48&lt;[1]Разряды!$H$3,[1]Разряды!$H$8,б/р))))))))</f>
        <v>б/р</v>
      </c>
      <c r="H48" s="20" t="s">
        <v>384</v>
      </c>
    </row>
    <row r="49" spans="1:8">
      <c r="A49" s="23">
        <v>42</v>
      </c>
      <c r="B49" s="20" t="s">
        <v>385</v>
      </c>
      <c r="C49" s="22">
        <v>1994</v>
      </c>
      <c r="D49" s="52" t="s">
        <v>16</v>
      </c>
      <c r="E49" s="22">
        <v>65</v>
      </c>
      <c r="F49" s="26">
        <f>VLOOKUP(E49,[1]Финишка!$D$3:$E$300,2,FALSE)</f>
        <v>1.1597222222222221E-3</v>
      </c>
      <c r="G49" s="19" t="str">
        <f>IF(F49=" "," ",IF(F49&lt;[1]Разряды!$B$3,[1]Разряды!$B$8,IF(F49&lt;[1]Разряды!$C$3,[1]Разряды!$C$8,IF(F49&lt;[1]Разряды!$D$3,[1]Разряды!$D$8,IF(F49&lt;[1]Разряды!$E$3,[1]Разряды!$E$8,IF(F49&lt;[1]Разряды!$F$3,[1]Разряды!$F$8,IF(F49&lt;[1]Разряды!$G$3,[1]Разряды!$G$8,IF(F49&lt;[1]Разряды!$H$3,[1]Разряды!$H$8,б/р))))))))</f>
        <v>б/р</v>
      </c>
      <c r="H49" s="20" t="s">
        <v>348</v>
      </c>
    </row>
    <row r="50" spans="1:8">
      <c r="A50" s="23">
        <v>43</v>
      </c>
      <c r="B50" s="21" t="s">
        <v>386</v>
      </c>
      <c r="C50" s="22">
        <v>1993</v>
      </c>
      <c r="D50" s="52" t="s">
        <v>16</v>
      </c>
      <c r="E50" s="22">
        <v>762</v>
      </c>
      <c r="F50" s="53">
        <f>VLOOKUP(E50,[1]Финишка!$D$3:$E$300,2,FALSE)</f>
        <v>1.1608796296296295E-3</v>
      </c>
      <c r="G50" s="19" t="str">
        <f>IF(F50=" "," ",IF(F50&lt;[1]Разряды!$B$3,[1]Разряды!$B$8,IF(F50&lt;[1]Разряды!$C$3,[1]Разряды!$C$8,IF(F50&lt;[1]Разряды!$D$3,[1]Разряды!$D$8,IF(F50&lt;[1]Разряды!$E$3,[1]Разряды!$E$8,IF(F50&lt;[1]Разряды!$F$3,[1]Разряды!$F$8,IF(F50&lt;[1]Разряды!$G$3,[1]Разряды!$G$8,IF(F50&lt;[1]Разряды!$H$3,[1]Разряды!$H$8,б/р))))))))</f>
        <v>б/р</v>
      </c>
      <c r="H50" s="20" t="s">
        <v>204</v>
      </c>
    </row>
    <row r="51" spans="1:8">
      <c r="A51" s="23">
        <v>44</v>
      </c>
      <c r="B51" s="20" t="s">
        <v>387</v>
      </c>
      <c r="C51" s="22">
        <v>1992</v>
      </c>
      <c r="D51" s="52" t="s">
        <v>16</v>
      </c>
      <c r="E51" s="22">
        <v>59</v>
      </c>
      <c r="F51" s="26">
        <f>VLOOKUP(E51,[1]Финишка!$D$3:$E$300,2,FALSE)</f>
        <v>1.1608796296296295E-3</v>
      </c>
      <c r="G51" s="19" t="str">
        <f>IF(F51=" "," ",IF(F51&lt;[1]Разряды!$B$3,[1]Разряды!$B$8,IF(F51&lt;[1]Разряды!$C$3,[1]Разряды!$C$8,IF(F51&lt;[1]Разряды!$D$3,[1]Разряды!$D$8,IF(F51&lt;[1]Разряды!$E$3,[1]Разряды!$E$8,IF(F51&lt;[1]Разряды!$F$3,[1]Разряды!$F$8,IF(F51&lt;[1]Разряды!$G$3,[1]Разряды!$G$8,IF(F51&lt;[1]Разряды!$H$3,[1]Разряды!$H$8,б/р))))))))</f>
        <v>б/р</v>
      </c>
      <c r="H51" s="20" t="s">
        <v>348</v>
      </c>
    </row>
    <row r="52" spans="1:8">
      <c r="A52" s="23">
        <v>45</v>
      </c>
      <c r="B52" s="28" t="s">
        <v>388</v>
      </c>
      <c r="C52" s="22">
        <v>1996</v>
      </c>
      <c r="D52" s="52" t="s">
        <v>16</v>
      </c>
      <c r="E52" s="22">
        <v>2642</v>
      </c>
      <c r="F52" s="26">
        <f>VLOOKUP(E52,[1]Финишка!$D$3:$E$300,2,FALSE)</f>
        <v>1.1620370370370372E-3</v>
      </c>
      <c r="G52" s="19" t="str">
        <f>IF(F52=" "," ",IF(F52&lt;[1]Разряды!$B$3,[1]Разряды!$B$8,IF(F52&lt;[1]Разряды!$C$3,[1]Разряды!$C$8,IF(F52&lt;[1]Разряды!$D$3,[1]Разряды!$D$8,IF(F52&lt;[1]Разряды!$E$3,[1]Разряды!$E$8,IF(F52&lt;[1]Разряды!$F$3,[1]Разряды!$F$8,IF(F52&lt;[1]Разряды!$G$3,[1]Разряды!$G$8,IF(F52&lt;[1]Разряды!$H$3,[1]Разряды!$H$8,б/р))))))))</f>
        <v>б/р</v>
      </c>
      <c r="H52" s="20" t="s">
        <v>63</v>
      </c>
    </row>
    <row r="53" spans="1:8">
      <c r="A53" s="23">
        <v>46</v>
      </c>
      <c r="B53" s="24" t="s">
        <v>389</v>
      </c>
      <c r="C53" s="25">
        <v>1995</v>
      </c>
      <c r="D53" s="52" t="s">
        <v>16</v>
      </c>
      <c r="E53" s="25">
        <v>1189</v>
      </c>
      <c r="F53" s="26">
        <f>VLOOKUP(E53,[1]Финишка!$D$3:$E$300,2,FALSE)</f>
        <v>1.1678240740740739E-3</v>
      </c>
      <c r="G53" s="19" t="str">
        <f>IF(F53=" "," ",IF(F53&lt;[1]Разряды!$B$3,[1]Разряды!$B$8,IF(F53&lt;[1]Разряды!$C$3,[1]Разряды!$C$8,IF(F53&lt;[1]Разряды!$D$3,[1]Разряды!$D$8,IF(F53&lt;[1]Разряды!$E$3,[1]Разряды!$E$8,IF(F53&lt;[1]Разряды!$F$3,[1]Разряды!$F$8,IF(F53&lt;[1]Разряды!$G$3,[1]Разряды!$G$8,IF(F53&lt;[1]Разряды!$H$3,[1]Разряды!$H$8,б/р))))))))</f>
        <v>б/р</v>
      </c>
      <c r="H53" s="20" t="s">
        <v>390</v>
      </c>
    </row>
    <row r="54" spans="1:8">
      <c r="A54" s="23">
        <v>47</v>
      </c>
      <c r="B54" s="31" t="s">
        <v>391</v>
      </c>
      <c r="C54" s="25">
        <v>1996</v>
      </c>
      <c r="D54" s="52" t="s">
        <v>16</v>
      </c>
      <c r="E54" s="25">
        <v>612</v>
      </c>
      <c r="F54" s="26">
        <f>VLOOKUP(E54,[1]Финишка!$D$3:$E$300,2,FALSE)</f>
        <v>1.179398148148148E-3</v>
      </c>
      <c r="G54" s="19" t="str">
        <f>IF(F54=" "," ",IF(F54&lt;[1]Разряды!$B$3,[1]Разряды!$B$8,IF(F54&lt;[1]Разряды!$C$3,[1]Разряды!$C$8,IF(F54&lt;[1]Разряды!$D$3,[1]Разряды!$D$8,IF(F54&lt;[1]Разряды!$E$3,[1]Разряды!$E$8,IF(F54&lt;[1]Разряды!$F$3,[1]Разряды!$F$8,IF(F54&lt;[1]Разряды!$G$3,[1]Разряды!$G$8,IF(F54&lt;[1]Разряды!$H$3,[1]Разряды!$H$8,б/р))))))))</f>
        <v>б/р</v>
      </c>
      <c r="H54" s="20" t="s">
        <v>18</v>
      </c>
    </row>
    <row r="55" spans="1:8">
      <c r="A55" s="23">
        <v>48</v>
      </c>
      <c r="B55" s="24" t="s">
        <v>392</v>
      </c>
      <c r="C55" s="25"/>
      <c r="D55" s="52" t="s">
        <v>24</v>
      </c>
      <c r="E55" s="25">
        <v>2672</v>
      </c>
      <c r="F55" s="26">
        <f>VLOOKUP(E55,[1]Финишка!$D$3:$E$300,2,FALSE)</f>
        <v>1.1805555555555556E-3</v>
      </c>
      <c r="G55" s="19" t="str">
        <f>IF(F55=" "," ",IF(F55&lt;[1]Разряды!$B$3,[1]Разряды!$B$8,IF(F55&lt;[1]Разряды!$C$3,[1]Разряды!$C$8,IF(F55&lt;[1]Разряды!$D$3,[1]Разряды!$D$8,IF(F55&lt;[1]Разряды!$E$3,[1]Разряды!$E$8,IF(F55&lt;[1]Разряды!$F$3,[1]Разряды!$F$8,IF(F55&lt;[1]Разряды!$G$3,[1]Разряды!$G$8,IF(F55&lt;[1]Разряды!$H$3,[1]Разряды!$H$8,б/р))))))))</f>
        <v>б/р</v>
      </c>
      <c r="H55" s="20" t="s">
        <v>53</v>
      </c>
    </row>
    <row r="56" spans="1:8">
      <c r="A56" s="23">
        <v>49</v>
      </c>
      <c r="B56" s="24" t="s">
        <v>393</v>
      </c>
      <c r="C56" s="25">
        <v>1997</v>
      </c>
      <c r="D56" s="52" t="s">
        <v>16</v>
      </c>
      <c r="E56" s="25">
        <v>1141</v>
      </c>
      <c r="F56" s="53">
        <f>VLOOKUP(E56,[1]Финишка!$D$3:$E$300,2,FALSE)</f>
        <v>1.181712962962963E-3</v>
      </c>
      <c r="G56" s="19" t="str">
        <f>IF(F56=" "," ",IF(F56&lt;[1]Разряды!$B$3,[1]Разряды!$B$8,IF(F56&lt;[1]Разряды!$C$3,[1]Разряды!$C$8,IF(F56&lt;[1]Разряды!$D$3,[1]Разряды!$D$8,IF(F56&lt;[1]Разряды!$E$3,[1]Разряды!$E$8,IF(F56&lt;[1]Разряды!$F$3,[1]Разряды!$F$8,IF(F56&lt;[1]Разряды!$G$3,[1]Разряды!$G$8,IF(F56&lt;[1]Разряды!$H$3,[1]Разряды!$H$8,б/р))))))))</f>
        <v>б/р</v>
      </c>
      <c r="H56" s="20" t="s">
        <v>78</v>
      </c>
    </row>
    <row r="57" spans="1:8">
      <c r="A57" s="23">
        <v>50</v>
      </c>
      <c r="B57" s="24" t="s">
        <v>394</v>
      </c>
      <c r="C57" s="37">
        <v>1996</v>
      </c>
      <c r="D57" s="52" t="s">
        <v>16</v>
      </c>
      <c r="E57" s="55">
        <v>434</v>
      </c>
      <c r="F57" s="53">
        <f>VLOOKUP(E57,[1]Финишка!$D$3:$E$300,2,FALSE)</f>
        <v>1.1828703703703704E-3</v>
      </c>
      <c r="G57" s="19" t="str">
        <f>IF(F57=" "," ",IF(F57&lt;[1]Разряды!$B$3,[1]Разряды!$B$8,IF(F57&lt;[1]Разряды!$C$3,[1]Разряды!$C$8,IF(F57&lt;[1]Разряды!$D$3,[1]Разряды!$D$8,IF(F57&lt;[1]Разряды!$E$3,[1]Разряды!$E$8,IF(F57&lt;[1]Разряды!$F$3,[1]Разряды!$F$8,IF(F57&lt;[1]Разряды!$G$3,[1]Разряды!$G$8,IF(F57&lt;[1]Разряды!$H$3,[1]Разряды!$H$8,б/р))))))))</f>
        <v>б/р</v>
      </c>
      <c r="H57" s="20" t="s">
        <v>395</v>
      </c>
    </row>
    <row r="58" spans="1:8">
      <c r="A58" s="23">
        <v>51</v>
      </c>
      <c r="B58" s="24" t="s">
        <v>396</v>
      </c>
      <c r="C58" s="25">
        <v>1994</v>
      </c>
      <c r="D58" s="52" t="s">
        <v>24</v>
      </c>
      <c r="E58" s="25">
        <v>574</v>
      </c>
      <c r="F58" s="26">
        <f>VLOOKUP(E58,[1]Финишка!$D$3:$E$300,2,FALSE)</f>
        <v>1.1828703703703704E-3</v>
      </c>
      <c r="G58" s="19" t="str">
        <f>IF(F58=" "," ",IF(F58&lt;[1]Разряды!$B$3,[1]Разряды!$B$8,IF(F58&lt;[1]Разряды!$C$3,[1]Разряды!$C$8,IF(F58&lt;[1]Разряды!$D$3,[1]Разряды!$D$8,IF(F58&lt;[1]Разряды!$E$3,[1]Разряды!$E$8,IF(F58&lt;[1]Разряды!$F$3,[1]Разряды!$F$8,IF(F58&lt;[1]Разряды!$G$3,[1]Разряды!$G$8,IF(F58&lt;[1]Разряды!$H$3,[1]Разряды!$H$8,б/р))))))))</f>
        <v>б/р</v>
      </c>
      <c r="H58" s="20" t="s">
        <v>25</v>
      </c>
    </row>
    <row r="59" spans="1:8">
      <c r="A59" s="23">
        <v>52</v>
      </c>
      <c r="B59" s="24" t="s">
        <v>397</v>
      </c>
      <c r="C59" s="25">
        <v>1996</v>
      </c>
      <c r="D59" s="52" t="s">
        <v>643</v>
      </c>
      <c r="E59" s="25">
        <v>2717</v>
      </c>
      <c r="F59" s="26">
        <f>VLOOKUP(E59,[1]Финишка!$D$3:$E$300,2,FALSE)</f>
        <v>1.1840277777777778E-3</v>
      </c>
      <c r="G59" s="19" t="str">
        <f>IF(F59=" "," ",IF(F59&lt;[1]Разряды!$B$3,[1]Разряды!$B$8,IF(F59&lt;[1]Разряды!$C$3,[1]Разряды!$C$8,IF(F59&lt;[1]Разряды!$D$3,[1]Разряды!$D$8,IF(F59&lt;[1]Разряды!$E$3,[1]Разряды!$E$8,IF(F59&lt;[1]Разряды!$F$3,[1]Разряды!$F$8,IF(F59&lt;[1]Разряды!$G$3,[1]Разряды!$G$8,IF(F59&lt;[1]Разряды!$H$3,[1]Разряды!$H$8,б/р))))))))</f>
        <v>б/р</v>
      </c>
      <c r="H59" s="20" t="s">
        <v>43</v>
      </c>
    </row>
    <row r="60" spans="1:8">
      <c r="A60" s="23">
        <v>53</v>
      </c>
      <c r="B60" s="24" t="s">
        <v>398</v>
      </c>
      <c r="C60" s="25">
        <v>1994</v>
      </c>
      <c r="D60" s="52" t="s">
        <v>16</v>
      </c>
      <c r="E60" s="25">
        <v>57</v>
      </c>
      <c r="F60" s="26">
        <f>VLOOKUP(E60,[1]Финишка!$D$3:$E$300,2,FALSE)</f>
        <v>1.1840277777777778E-3</v>
      </c>
      <c r="G60" s="19" t="str">
        <f>IF(F60=" "," ",IF(F60&lt;[1]Разряды!$B$3,[1]Разряды!$B$8,IF(F60&lt;[1]Разряды!$C$3,[1]Разряды!$C$8,IF(F60&lt;[1]Разряды!$D$3,[1]Разряды!$D$8,IF(F60&lt;[1]Разряды!$E$3,[1]Разряды!$E$8,IF(F60&lt;[1]Разряды!$F$3,[1]Разряды!$F$8,IF(F60&lt;[1]Разряды!$G$3,[1]Разряды!$G$8,IF(F60&lt;[1]Разряды!$H$3,[1]Разряды!$H$8,б/р))))))))</f>
        <v>б/р</v>
      </c>
      <c r="H60" s="20" t="s">
        <v>348</v>
      </c>
    </row>
    <row r="61" spans="1:8">
      <c r="A61" s="23">
        <v>54</v>
      </c>
      <c r="B61" s="24" t="s">
        <v>399</v>
      </c>
      <c r="C61" s="25">
        <v>1997</v>
      </c>
      <c r="D61" s="52" t="s">
        <v>16</v>
      </c>
      <c r="E61" s="32">
        <v>449</v>
      </c>
      <c r="F61" s="26">
        <f>VLOOKUP(E61,[1]Финишка!$D$3:$E$300,2,FALSE)</f>
        <v>1.1863425925925928E-3</v>
      </c>
      <c r="G61" s="19" t="str">
        <f>IF(F61=" "," ",IF(F61&lt;[1]Разряды!$B$3,[1]Разряды!$B$8,IF(F61&lt;[1]Разряды!$C$3,[1]Разряды!$C$8,IF(F61&lt;[1]Разряды!$D$3,[1]Разряды!$D$8,IF(F61&lt;[1]Разряды!$E$3,[1]Разряды!$E$8,IF(F61&lt;[1]Разряды!$F$3,[1]Разряды!$F$8,IF(F61&lt;[1]Разряды!$G$3,[1]Разряды!$G$8,IF(F61&lt;[1]Разряды!$H$3,[1]Разряды!$H$8,б/р))))))))</f>
        <v>б/р</v>
      </c>
      <c r="H61" s="20" t="s">
        <v>63</v>
      </c>
    </row>
    <row r="62" spans="1:8">
      <c r="A62" s="23">
        <v>55</v>
      </c>
      <c r="B62" s="24" t="s">
        <v>400</v>
      </c>
      <c r="C62" s="25">
        <v>1993</v>
      </c>
      <c r="D62" s="52" t="s">
        <v>16</v>
      </c>
      <c r="E62" s="25">
        <v>608</v>
      </c>
      <c r="F62" s="53">
        <f>VLOOKUP(E62,[1]Финишка!$D$3:$E$300,2,FALSE)</f>
        <v>1.1875E-3</v>
      </c>
      <c r="G62" s="19" t="str">
        <f>IF(F62=" "," ",IF(F62&lt;[1]Разряды!$B$3,[1]Разряды!$B$8,IF(F62&lt;[1]Разряды!$C$3,[1]Разряды!$C$8,IF(F62&lt;[1]Разряды!$D$3,[1]Разряды!$D$8,IF(F62&lt;[1]Разряды!$E$3,[1]Разряды!$E$8,IF(F62&lt;[1]Разряды!$F$3,[1]Разряды!$F$8,IF(F62&lt;[1]Разряды!$G$3,[1]Разряды!$G$8,IF(F62&lt;[1]Разряды!$H$3,[1]Разряды!$H$8,б/р))))))))</f>
        <v>б/р</v>
      </c>
      <c r="H62" s="20" t="s">
        <v>371</v>
      </c>
    </row>
    <row r="63" spans="1:8">
      <c r="A63" s="23">
        <v>56</v>
      </c>
      <c r="B63" s="24" t="s">
        <v>401</v>
      </c>
      <c r="C63" s="37">
        <v>1993</v>
      </c>
      <c r="D63" s="52" t="s">
        <v>16</v>
      </c>
      <c r="E63" s="55">
        <v>752</v>
      </c>
      <c r="F63" s="53">
        <f>VLOOKUP(E63,[1]Финишка!$D$3:$E$300,2,FALSE)</f>
        <v>1.1909722222222222E-3</v>
      </c>
      <c r="G63" s="19" t="str">
        <f>IF(F63=" "," ",IF(F63&lt;[1]Разряды!$B$3,[1]Разряды!$B$8,IF(F63&lt;[1]Разряды!$C$3,[1]Разряды!$C$8,IF(F63&lt;[1]Разряды!$D$3,[1]Разряды!$D$8,IF(F63&lt;[1]Разряды!$E$3,[1]Разряды!$E$8,IF(F63&lt;[1]Разряды!$F$3,[1]Разряды!$F$8,IF(F63&lt;[1]Разряды!$G$3,[1]Разряды!$G$8,IF(F63&lt;[1]Разряды!$H$3,[1]Разряды!$H$8,б/р))))))))</f>
        <v>б/р</v>
      </c>
      <c r="H63" s="20" t="s">
        <v>395</v>
      </c>
    </row>
    <row r="64" spans="1:8">
      <c r="A64" s="23">
        <v>57</v>
      </c>
      <c r="B64" s="20" t="s">
        <v>402</v>
      </c>
      <c r="C64" s="22">
        <v>1997</v>
      </c>
      <c r="D64" s="52" t="s">
        <v>16</v>
      </c>
      <c r="E64" s="22">
        <v>58</v>
      </c>
      <c r="F64" s="26">
        <f>VLOOKUP(E64,[1]Финишка!$D$3:$E$300,2,FALSE)</f>
        <v>1.199074074074074E-3</v>
      </c>
      <c r="G64" s="19" t="str">
        <f>IF(F64=" "," ",IF(F64&lt;[1]Разряды!$B$3,[1]Разряды!$B$8,IF(F64&lt;[1]Разряды!$C$3,[1]Разряды!$C$8,IF(F64&lt;[1]Разряды!$D$3,[1]Разряды!$D$8,IF(F64&lt;[1]Разряды!$E$3,[1]Разряды!$E$8,IF(F64&lt;[1]Разряды!$F$3,[1]Разряды!$F$8,IF(F64&lt;[1]Разряды!$G$3,[1]Разряды!$G$8,IF(F64&lt;[1]Разряды!$H$3,[1]Разряды!$H$8,б/р))))))))</f>
        <v>б/р</v>
      </c>
      <c r="H64" s="20" t="s">
        <v>348</v>
      </c>
    </row>
    <row r="65" spans="1:8">
      <c r="A65" s="23">
        <v>58</v>
      </c>
      <c r="B65" s="15" t="s">
        <v>403</v>
      </c>
      <c r="C65" s="16">
        <v>1993</v>
      </c>
      <c r="D65" s="52" t="s">
        <v>16</v>
      </c>
      <c r="E65" s="16">
        <v>15</v>
      </c>
      <c r="F65" s="26">
        <f>VLOOKUP(E65,[1]Финишка!$D$3:$E$300,2,FALSE)</f>
        <v>1.2013888888888888E-3</v>
      </c>
      <c r="G65" s="19" t="str">
        <f>IF(F65=" "," ",IF(F65&lt;[1]Разряды!$B$3,[1]Разряды!$B$8,IF(F65&lt;[1]Разряды!$C$3,[1]Разряды!$C$8,IF(F65&lt;[1]Разряды!$D$3,[1]Разряды!$D$8,IF(F65&lt;[1]Разряды!$E$3,[1]Разряды!$E$8,IF(F65&lt;[1]Разряды!$F$3,[1]Разряды!$F$8,IF(F65&lt;[1]Разряды!$G$3,[1]Разряды!$G$8,IF(F65&lt;[1]Разряды!$H$3,[1]Разряды!$H$8,б/р))))))))</f>
        <v>б/р</v>
      </c>
      <c r="H65" s="15" t="s">
        <v>20</v>
      </c>
    </row>
    <row r="66" spans="1:8">
      <c r="A66" s="23">
        <v>59</v>
      </c>
      <c r="B66" s="20" t="s">
        <v>404</v>
      </c>
      <c r="C66" s="22">
        <v>1996</v>
      </c>
      <c r="D66" s="52" t="s">
        <v>16</v>
      </c>
      <c r="E66" s="22">
        <v>1182</v>
      </c>
      <c r="F66" s="26">
        <f>VLOOKUP(E66,[1]Финишка!$D$3:$E$300,2,FALSE)</f>
        <v>1.2025462962962964E-3</v>
      </c>
      <c r="G66" s="19" t="str">
        <f>IF(F66=" "," ",IF(F66&lt;[1]Разряды!$B$3,[1]Разряды!$B$8,IF(F66&lt;[1]Разряды!$C$3,[1]Разряды!$C$8,IF(F66&lt;[1]Разряды!$D$3,[1]Разряды!$D$8,IF(F66&lt;[1]Разряды!$E$3,[1]Разряды!$E$8,IF(F66&lt;[1]Разряды!$F$3,[1]Разряды!$F$8,IF(F66&lt;[1]Разряды!$G$3,[1]Разряды!$G$8,IF(F66&lt;[1]Разряды!$H$3,[1]Разряды!$H$8,б/р))))))))</f>
        <v>б/р</v>
      </c>
      <c r="H66" s="15" t="s">
        <v>83</v>
      </c>
    </row>
    <row r="67" spans="1:8">
      <c r="A67" s="23">
        <v>60</v>
      </c>
      <c r="B67" s="20" t="s">
        <v>405</v>
      </c>
      <c r="C67" s="22"/>
      <c r="D67" s="52" t="s">
        <v>24</v>
      </c>
      <c r="E67" s="22">
        <v>723</v>
      </c>
      <c r="F67" s="26">
        <f>VLOOKUP(E67,[1]Финишка!$D$3:$E$300,2,FALSE)</f>
        <v>1.2060185185185186E-3</v>
      </c>
      <c r="G67" s="19" t="str">
        <f>IF(F67=" "," ",IF(F67&lt;[1]Разряды!$B$3,[1]Разряды!$B$8,IF(F67&lt;[1]Разряды!$C$3,[1]Разряды!$C$8,IF(F67&lt;[1]Разряды!$D$3,[1]Разряды!$D$8,IF(F67&lt;[1]Разряды!$E$3,[1]Разряды!$E$8,IF(F67&lt;[1]Разряды!$F$3,[1]Разряды!$F$8,IF(F67&lt;[1]Разряды!$G$3,[1]Разряды!$G$8,IF(F67&lt;[1]Разряды!$H$3,[1]Разряды!$H$8,б/р))))))))</f>
        <v>б/р</v>
      </c>
      <c r="H67" s="15" t="s">
        <v>53</v>
      </c>
    </row>
    <row r="68" spans="1:8">
      <c r="A68" s="23">
        <v>61</v>
      </c>
      <c r="B68" s="28" t="s">
        <v>406</v>
      </c>
      <c r="C68" s="22">
        <v>1997</v>
      </c>
      <c r="D68" s="52" t="s">
        <v>16</v>
      </c>
      <c r="E68" s="22">
        <v>1249</v>
      </c>
      <c r="F68" s="26">
        <f>VLOOKUP(E68,[1]Финишка!$D$3:$E$300,2,FALSE)</f>
        <v>1.2060185185185186E-3</v>
      </c>
      <c r="G68" s="19" t="str">
        <f>IF(F68=" "," ",IF(F68&lt;[1]Разряды!$B$3,[1]Разряды!$B$8,IF(F68&lt;[1]Разряды!$C$3,[1]Разряды!$C$8,IF(F68&lt;[1]Разряды!$D$3,[1]Разряды!$D$8,IF(F68&lt;[1]Разряды!$E$3,[1]Разряды!$E$8,IF(F68&lt;[1]Разряды!$F$3,[1]Разряды!$F$8,IF(F68&lt;[1]Разряды!$G$3,[1]Разряды!$G$8,IF(F68&lt;[1]Разряды!$H$3,[1]Разряды!$H$8,б/р))))))))</f>
        <v>б/р</v>
      </c>
      <c r="H68" s="15" t="s">
        <v>63</v>
      </c>
    </row>
    <row r="69" spans="1:8">
      <c r="A69" s="23">
        <v>62</v>
      </c>
      <c r="B69" s="20" t="s">
        <v>407</v>
      </c>
      <c r="C69" s="22">
        <v>1995</v>
      </c>
      <c r="D69" s="52" t="s">
        <v>16</v>
      </c>
      <c r="E69" s="22">
        <v>55</v>
      </c>
      <c r="F69" s="26">
        <f>VLOOKUP(E69,[1]Финишка!$D$3:$E$300,2,FALSE)</f>
        <v>1.207175925925926E-3</v>
      </c>
      <c r="G69" s="19" t="str">
        <f>IF(F69=" "," ",IF(F69&lt;[1]Разряды!$B$3,[1]Разряды!$B$8,IF(F69&lt;[1]Разряды!$C$3,[1]Разряды!$C$8,IF(F69&lt;[1]Разряды!$D$3,[1]Разряды!$D$8,IF(F69&lt;[1]Разряды!$E$3,[1]Разряды!$E$8,IF(F69&lt;[1]Разряды!$F$3,[1]Разряды!$F$8,IF(F69&lt;[1]Разряды!$G$3,[1]Разряды!$G$8,IF(F69&lt;[1]Разряды!$H$3,[1]Разряды!$H$8,б/р))))))))</f>
        <v>б/р</v>
      </c>
      <c r="H69" s="15" t="s">
        <v>348</v>
      </c>
    </row>
    <row r="70" spans="1:8">
      <c r="A70" s="23">
        <v>63</v>
      </c>
      <c r="B70" s="28" t="s">
        <v>408</v>
      </c>
      <c r="C70" s="22">
        <v>1997</v>
      </c>
      <c r="D70" s="52" t="s">
        <v>16</v>
      </c>
      <c r="E70" s="22">
        <v>2678</v>
      </c>
      <c r="F70" s="26">
        <f>VLOOKUP(E70,[1]Финишка!$D$3:$E$300,2,FALSE)</f>
        <v>1.2083333333333334E-3</v>
      </c>
      <c r="G70" s="19" t="str">
        <f>IF(F70=" "," ",IF(F70&lt;[1]Разряды!$B$3,[1]Разряды!$B$8,IF(F70&lt;[1]Разряды!$C$3,[1]Разряды!$C$8,IF(F70&lt;[1]Разряды!$D$3,[1]Разряды!$D$8,IF(F70&lt;[1]Разряды!$E$3,[1]Разряды!$E$8,IF(F70&lt;[1]Разряды!$F$3,[1]Разряды!$F$8,IF(F70&lt;[1]Разряды!$G$3,[1]Разряды!$G$8,IF(F70&lt;[1]Разряды!$H$3,[1]Разряды!$H$8,б/р))))))))</f>
        <v>б/р</v>
      </c>
      <c r="H70" s="15" t="s">
        <v>63</v>
      </c>
    </row>
    <row r="71" spans="1:8">
      <c r="A71" s="23">
        <v>64</v>
      </c>
      <c r="B71" s="24" t="s">
        <v>409</v>
      </c>
      <c r="C71" s="37">
        <v>1997</v>
      </c>
      <c r="D71" s="52" t="s">
        <v>16</v>
      </c>
      <c r="E71" s="37">
        <v>747</v>
      </c>
      <c r="F71" s="53">
        <f>VLOOKUP(E71,[1]Финишка!$D$3:$E$300,2,FALSE)</f>
        <v>1.2118055555555556E-3</v>
      </c>
      <c r="G71" s="19" t="str">
        <f>IF(F71=" "," ",IF(F71&lt;[1]Разряды!$B$3,[1]Разряды!$B$8,IF(F71&lt;[1]Разряды!$C$3,[1]Разряды!$C$8,IF(F71&lt;[1]Разряды!$D$3,[1]Разряды!$D$8,IF(F71&lt;[1]Разряды!$E$3,[1]Разряды!$E$8,IF(F71&lt;[1]Разряды!$F$3,[1]Разряды!$F$8,IF(F71&lt;[1]Разряды!$G$3,[1]Разряды!$G$8,IF(F71&lt;[1]Разряды!$H$3,[1]Разряды!$H$8,б/р))))))))</f>
        <v>б/р</v>
      </c>
      <c r="H71" s="15" t="s">
        <v>395</v>
      </c>
    </row>
    <row r="72" spans="1:8">
      <c r="A72" s="23">
        <v>65</v>
      </c>
      <c r="B72" s="20" t="s">
        <v>410</v>
      </c>
      <c r="C72" s="22">
        <v>1997</v>
      </c>
      <c r="D72" s="52" t="s">
        <v>16</v>
      </c>
      <c r="E72" s="22">
        <v>1135</v>
      </c>
      <c r="F72" s="26">
        <f>VLOOKUP(E72,[1]Финишка!$D$3:$E$300,2,FALSE)</f>
        <v>1.2129629629629628E-3</v>
      </c>
      <c r="G72" s="19" t="str">
        <f>IF(F72=" "," ",IF(F72&lt;[1]Разряды!$B$3,[1]Разряды!$B$8,IF(F72&lt;[1]Разряды!$C$3,[1]Разряды!$C$8,IF(F72&lt;[1]Разряды!$D$3,[1]Разряды!$D$8,IF(F72&lt;[1]Разряды!$E$3,[1]Разряды!$E$8,IF(F72&lt;[1]Разряды!$F$3,[1]Разряды!$F$8,IF(F72&lt;[1]Разряды!$G$3,[1]Разряды!$G$8,IF(F72&lt;[1]Разряды!$H$3,[1]Разряды!$H$8,б/р))))))))</f>
        <v>б/р</v>
      </c>
      <c r="H72" s="15" t="s">
        <v>78</v>
      </c>
    </row>
    <row r="73" spans="1:8">
      <c r="A73" s="23">
        <v>66</v>
      </c>
      <c r="B73" s="15" t="s">
        <v>411</v>
      </c>
      <c r="C73" s="16">
        <v>1993</v>
      </c>
      <c r="D73" s="52" t="s">
        <v>16</v>
      </c>
      <c r="E73" s="41">
        <v>591</v>
      </c>
      <c r="F73" s="26">
        <f>VLOOKUP(E73,[1]Финишка!$D$3:$E$300,2,FALSE)</f>
        <v>1.2129629629629628E-3</v>
      </c>
      <c r="G73" s="19" t="str">
        <f>IF(F73=" "," ",IF(F73&lt;[1]Разряды!$B$3,[1]Разряды!$B$8,IF(F73&lt;[1]Разряды!$C$3,[1]Разряды!$C$8,IF(F73&lt;[1]Разряды!$D$3,[1]Разряды!$D$8,IF(F73&lt;[1]Разряды!$E$3,[1]Разряды!$E$8,IF(F73&lt;[1]Разряды!$F$3,[1]Разряды!$F$8,IF(F73&lt;[1]Разряды!$G$3,[1]Разряды!$G$8,IF(F73&lt;[1]Разряды!$H$3,[1]Разряды!$H$8,б/р))))))))</f>
        <v>б/р</v>
      </c>
      <c r="H73" s="20" t="s">
        <v>18</v>
      </c>
    </row>
    <row r="74" spans="1:8">
      <c r="A74" s="23">
        <v>67</v>
      </c>
      <c r="B74" s="20" t="s">
        <v>412</v>
      </c>
      <c r="C74" s="22">
        <v>1995</v>
      </c>
      <c r="D74" s="52" t="s">
        <v>16</v>
      </c>
      <c r="E74" s="22">
        <v>605</v>
      </c>
      <c r="F74" s="26">
        <f>VLOOKUP(E74,[1]Финишка!$D$3:$E$300,2,FALSE)</f>
        <v>1.2152777777777778E-3</v>
      </c>
      <c r="G74" s="19" t="str">
        <f>IF(F74=" "," ",IF(F74&lt;[1]Разряды!$B$3,[1]Разряды!$B$8,IF(F74&lt;[1]Разряды!$C$3,[1]Разряды!$C$8,IF(F74&lt;[1]Разряды!$D$3,[1]Разряды!$D$8,IF(F74&lt;[1]Разряды!$E$3,[1]Разряды!$E$8,IF(F74&lt;[1]Разряды!$F$3,[1]Разряды!$F$8,IF(F74&lt;[1]Разряды!$G$3,[1]Разряды!$G$8,IF(F74&lt;[1]Разряды!$H$3,[1]Разряды!$H$8,б/р))))))))</f>
        <v>б/р</v>
      </c>
      <c r="H74" s="20" t="s">
        <v>371</v>
      </c>
    </row>
    <row r="75" spans="1:8">
      <c r="A75" s="23">
        <v>68</v>
      </c>
      <c r="B75" s="42" t="s">
        <v>413</v>
      </c>
      <c r="C75" s="54">
        <v>1996</v>
      </c>
      <c r="D75" s="52" t="s">
        <v>16</v>
      </c>
      <c r="E75" s="54">
        <v>1054</v>
      </c>
      <c r="F75" s="26">
        <f>VLOOKUP(E75,[1]Финишка!$D$3:$E$300,2,FALSE)</f>
        <v>1.2152777777777778E-3</v>
      </c>
      <c r="G75" s="19" t="str">
        <f>IF(F75=" "," ",IF(F75&lt;[1]Разряды!$B$3,[1]Разряды!$B$8,IF(F75&lt;[1]Разряды!$C$3,[1]Разряды!$C$8,IF(F75&lt;[1]Разряды!$D$3,[1]Разряды!$D$8,IF(F75&lt;[1]Разряды!$E$3,[1]Разряды!$E$8,IF(F75&lt;[1]Разряды!$F$3,[1]Разряды!$F$8,IF(F75&lt;[1]Разряды!$G$3,[1]Разряды!$G$8,IF(F75&lt;[1]Разряды!$H$3,[1]Разряды!$H$8,б/р))))))))</f>
        <v>б/р</v>
      </c>
      <c r="H75" s="20" t="s">
        <v>204</v>
      </c>
    </row>
    <row r="76" spans="1:8">
      <c r="A76" s="23">
        <v>69</v>
      </c>
      <c r="B76" s="20" t="s">
        <v>414</v>
      </c>
      <c r="C76" s="22"/>
      <c r="D76" s="52" t="s">
        <v>24</v>
      </c>
      <c r="E76" s="22">
        <v>1067</v>
      </c>
      <c r="F76" s="26">
        <f>VLOOKUP(E76,[1]Финишка!$D$3:$E$300,2,FALSE)</f>
        <v>1.2164351851851852E-3</v>
      </c>
      <c r="G76" s="19" t="str">
        <f>IF(F76=" "," ",IF(F76&lt;[1]Разряды!$B$3,[1]Разряды!$B$8,IF(F76&lt;[1]Разряды!$C$3,[1]Разряды!$C$8,IF(F76&lt;[1]Разряды!$D$3,[1]Разряды!$D$8,IF(F76&lt;[1]Разряды!$E$3,[1]Разряды!$E$8,IF(F76&lt;[1]Разряды!$F$3,[1]Разряды!$F$8,IF(F76&lt;[1]Разряды!$G$3,[1]Разряды!$G$8,IF(F76&lt;[1]Разряды!$H$3,[1]Разряды!$H$8,б/р))))))))</f>
        <v>б/р</v>
      </c>
      <c r="H76" s="20" t="s">
        <v>53</v>
      </c>
    </row>
    <row r="77" spans="1:8">
      <c r="A77" s="23">
        <v>70</v>
      </c>
      <c r="B77" s="20" t="s">
        <v>415</v>
      </c>
      <c r="C77" s="23">
        <v>1994</v>
      </c>
      <c r="D77" s="52" t="s">
        <v>16</v>
      </c>
      <c r="E77" s="23">
        <v>743</v>
      </c>
      <c r="F77" s="53">
        <f>VLOOKUP(E77,[1]Финишка!$D$3:$E$300,2,FALSE)</f>
        <v>1.2210648148148148E-3</v>
      </c>
      <c r="G77" s="19" t="str">
        <f>IF(F77=" "," ",IF(F77&lt;[1]Разряды!$B$3,[1]Разряды!$B$8,IF(F77&lt;[1]Разряды!$C$3,[1]Разряды!$C$8,IF(F77&lt;[1]Разряды!$D$3,[1]Разряды!$D$8,IF(F77&lt;[1]Разряды!$E$3,[1]Разряды!$E$8,IF(F77&lt;[1]Разряды!$F$3,[1]Разряды!$F$8,IF(F77&lt;[1]Разряды!$G$3,[1]Разряды!$G$8,IF(F77&lt;[1]Разряды!$H$3,[1]Разряды!$H$8,б/р))))))))</f>
        <v>б/р</v>
      </c>
      <c r="H77" s="20" t="s">
        <v>395</v>
      </c>
    </row>
    <row r="78" spans="1:8">
      <c r="A78" s="23">
        <v>71</v>
      </c>
      <c r="B78" s="20" t="s">
        <v>416</v>
      </c>
      <c r="C78" s="23">
        <v>1996</v>
      </c>
      <c r="D78" s="52" t="s">
        <v>16</v>
      </c>
      <c r="E78" s="56">
        <v>760</v>
      </c>
      <c r="F78" s="53">
        <f>VLOOKUP(E78,[1]Финишка!$D$3:$E$300,2,FALSE)</f>
        <v>1.2210648148148148E-3</v>
      </c>
      <c r="G78" s="19" t="str">
        <f>IF(F78=" "," ",IF(F78&lt;[1]Разряды!$B$3,[1]Разряды!$B$8,IF(F78&lt;[1]Разряды!$C$3,[1]Разряды!$C$8,IF(F78&lt;[1]Разряды!$D$3,[1]Разряды!$D$8,IF(F78&lt;[1]Разряды!$E$3,[1]Разряды!$E$8,IF(F78&lt;[1]Разряды!$F$3,[1]Разряды!$F$8,IF(F78&lt;[1]Разряды!$G$3,[1]Разряды!$G$8,IF(F78&lt;[1]Разряды!$H$3,[1]Разряды!$H$8,б/р))))))))</f>
        <v>б/р</v>
      </c>
      <c r="H78" s="20" t="s">
        <v>395</v>
      </c>
    </row>
    <row r="79" spans="1:8">
      <c r="A79" s="23">
        <v>72</v>
      </c>
      <c r="B79" s="20" t="s">
        <v>417</v>
      </c>
      <c r="C79" s="22">
        <v>1994</v>
      </c>
      <c r="D79" s="52" t="s">
        <v>16</v>
      </c>
      <c r="E79" s="22">
        <v>52</v>
      </c>
      <c r="F79" s="26">
        <f>VLOOKUP(E79,[1]Финишка!$D$3:$E$300,2,FALSE)</f>
        <v>1.2222222222222222E-3</v>
      </c>
      <c r="G79" s="19" t="str">
        <f>IF(F79=" "," ",IF(F79&lt;[1]Разряды!$B$3,[1]Разряды!$B$8,IF(F79&lt;[1]Разряды!$C$3,[1]Разряды!$C$8,IF(F79&lt;[1]Разряды!$D$3,[1]Разряды!$D$8,IF(F79&lt;[1]Разряды!$E$3,[1]Разряды!$E$8,IF(F79&lt;[1]Разряды!$F$3,[1]Разряды!$F$8,IF(F79&lt;[1]Разряды!$G$3,[1]Разряды!$G$8,IF(F79&lt;[1]Разряды!$H$3,[1]Разряды!$H$8,б/р))))))))</f>
        <v>б/р</v>
      </c>
      <c r="H79" s="20" t="s">
        <v>348</v>
      </c>
    </row>
    <row r="80" spans="1:8">
      <c r="A80" s="23">
        <v>73</v>
      </c>
      <c r="B80" s="20" t="s">
        <v>418</v>
      </c>
      <c r="C80" s="22"/>
      <c r="D80" s="52" t="s">
        <v>16</v>
      </c>
      <c r="E80" s="22">
        <v>1229</v>
      </c>
      <c r="F80" s="53">
        <f>VLOOKUP(E80,[1]Финишка!$D$3:$E$300,2,FALSE)</f>
        <v>1.2233796296296296E-3</v>
      </c>
      <c r="G80" s="19" t="str">
        <f>IF(F80=" "," ",IF(F80&lt;[1]Разряды!$B$3,[1]Разряды!$B$8,IF(F80&lt;[1]Разряды!$C$3,[1]Разряды!$C$8,IF(F80&lt;[1]Разряды!$D$3,[1]Разряды!$D$8,IF(F80&lt;[1]Разряды!$E$3,[1]Разряды!$E$8,IF(F80&lt;[1]Разряды!$F$3,[1]Разряды!$F$8,IF(F80&lt;[1]Разряды!$G$3,[1]Разряды!$G$8,IF(F80&lt;[1]Разряды!$H$3,[1]Разряды!$H$8,б/р))))))))</f>
        <v>б/р</v>
      </c>
      <c r="H80" s="20" t="s">
        <v>384</v>
      </c>
    </row>
    <row r="81" spans="1:8">
      <c r="A81" s="23">
        <v>74</v>
      </c>
      <c r="B81" s="31" t="s">
        <v>419</v>
      </c>
      <c r="C81" s="25">
        <v>1995</v>
      </c>
      <c r="D81" s="52" t="s">
        <v>16</v>
      </c>
      <c r="E81" s="25">
        <v>1209</v>
      </c>
      <c r="F81" s="26">
        <f>VLOOKUP(E81,[1]Финишка!$D$3:$E$300,2,FALSE)</f>
        <v>1.224537037037037E-3</v>
      </c>
      <c r="G81" s="19" t="str">
        <f>IF(F81=" "," ",IF(F81&lt;[1]Разряды!$B$3,[1]Разряды!$B$8,IF(F81&lt;[1]Разряды!$C$3,[1]Разряды!$C$8,IF(F81&lt;[1]Разряды!$D$3,[1]Разряды!$D$8,IF(F81&lt;[1]Разряды!$E$3,[1]Разряды!$E$8,IF(F81&lt;[1]Разряды!$F$3,[1]Разряды!$F$8,IF(F81&lt;[1]Разряды!$G$3,[1]Разряды!$G$8,IF(F81&lt;[1]Разряды!$H$3,[1]Разряды!$H$8,б/р))))))))</f>
        <v>б/р</v>
      </c>
      <c r="H81" s="20" t="s">
        <v>384</v>
      </c>
    </row>
    <row r="82" spans="1:8">
      <c r="A82" s="23">
        <v>75</v>
      </c>
      <c r="B82" s="24" t="s">
        <v>420</v>
      </c>
      <c r="C82" s="25">
        <v>1998</v>
      </c>
      <c r="D82" s="52" t="s">
        <v>16</v>
      </c>
      <c r="E82" s="25">
        <v>228</v>
      </c>
      <c r="F82" s="26">
        <f>VLOOKUP(E82,[1]Финишка!$D$3:$E$300,2,FALSE)</f>
        <v>1.2256944444444444E-3</v>
      </c>
      <c r="G82" s="19" t="str">
        <f>IF(F82=" "," ",IF(F82&lt;[1]Разряды!$B$3,[1]Разряды!$B$8,IF(F82&lt;[1]Разряды!$C$3,[1]Разряды!$C$8,IF(F82&lt;[1]Разряды!$D$3,[1]Разряды!$D$8,IF(F82&lt;[1]Разряды!$E$3,[1]Разряды!$E$8,IF(F82&lt;[1]Разряды!$F$3,[1]Разряды!$F$8,IF(F82&lt;[1]Разряды!$G$3,[1]Разряды!$G$8,IF(F82&lt;[1]Разряды!$H$3,[1]Разряды!$H$8,б/р))))))))</f>
        <v>б/р</v>
      </c>
      <c r="H82" s="20" t="s">
        <v>204</v>
      </c>
    </row>
    <row r="83" spans="1:8">
      <c r="A83" s="23">
        <v>76</v>
      </c>
      <c r="B83" s="31" t="s">
        <v>421</v>
      </c>
      <c r="C83" s="32"/>
      <c r="D83" s="52" t="s">
        <v>16</v>
      </c>
      <c r="E83" s="25">
        <v>1219</v>
      </c>
      <c r="F83" s="53">
        <f>VLOOKUP(E83,[1]Финишка!$D$3:$E$300,2,FALSE)</f>
        <v>1.2256944444444444E-3</v>
      </c>
      <c r="G83" s="19" t="str">
        <f>IF(F83=" "," ",IF(F83&lt;[1]Разряды!$B$3,[1]Разряды!$B$8,IF(F83&lt;[1]Разряды!$C$3,[1]Разряды!$C$8,IF(F83&lt;[1]Разряды!$D$3,[1]Разряды!$D$8,IF(F83&lt;[1]Разряды!$E$3,[1]Разряды!$E$8,IF(F83&lt;[1]Разряды!$F$3,[1]Разряды!$F$8,IF(F83&lt;[1]Разряды!$G$3,[1]Разряды!$G$8,IF(F83&lt;[1]Разряды!$H$3,[1]Разряды!$H$8,б/р))))))))</f>
        <v>б/р</v>
      </c>
      <c r="H83" s="20" t="s">
        <v>384</v>
      </c>
    </row>
    <row r="84" spans="1:8">
      <c r="A84" s="23">
        <v>77</v>
      </c>
      <c r="B84" s="24" t="s">
        <v>422</v>
      </c>
      <c r="C84" s="25">
        <v>1996</v>
      </c>
      <c r="D84" s="52" t="s">
        <v>16</v>
      </c>
      <c r="E84" s="25">
        <v>1246</v>
      </c>
      <c r="F84" s="26">
        <f>VLOOKUP(E84,[1]Финишка!$D$3:$E$300,2,FALSE)</f>
        <v>1.2256944444444444E-3</v>
      </c>
      <c r="G84" s="19" t="str">
        <f>IF(F84=" "," ",IF(F84&lt;[1]Разряды!$B$3,[1]Разряды!$B$8,IF(F84&lt;[1]Разряды!$C$3,[1]Разряды!$C$8,IF(F84&lt;[1]Разряды!$D$3,[1]Разряды!$D$8,IF(F84&lt;[1]Разряды!$E$3,[1]Разряды!$E$8,IF(F84&lt;[1]Разряды!$F$3,[1]Разряды!$F$8,IF(F84&lt;[1]Разряды!$G$3,[1]Разряды!$G$8,IF(F84&lt;[1]Разряды!$H$3,[1]Разряды!$H$8,б/р))))))))</f>
        <v>б/р</v>
      </c>
      <c r="H84" s="20" t="s">
        <v>316</v>
      </c>
    </row>
    <row r="85" spans="1:8">
      <c r="A85" s="23">
        <v>78</v>
      </c>
      <c r="B85" s="20" t="s">
        <v>423</v>
      </c>
      <c r="C85" s="22"/>
      <c r="D85" s="52" t="s">
        <v>24</v>
      </c>
      <c r="E85" s="22">
        <v>726</v>
      </c>
      <c r="F85" s="26">
        <f>VLOOKUP(E85,[1]Финишка!$D$3:$E$300,2,FALSE)</f>
        <v>1.2256944444444444E-3</v>
      </c>
      <c r="G85" s="19" t="str">
        <f>IF(F85=" "," ",IF(F85&lt;[1]Разряды!$B$3,[1]Разряды!$B$8,IF(F85&lt;[1]Разряды!$C$3,[1]Разряды!$C$8,IF(F85&lt;[1]Разряды!$D$3,[1]Разряды!$D$8,IF(F85&lt;[1]Разряды!$E$3,[1]Разряды!$E$8,IF(F85&lt;[1]Разряды!$F$3,[1]Разряды!$F$8,IF(F85&lt;[1]Разряды!$G$3,[1]Разряды!$G$8,IF(F85&lt;[1]Разряды!$H$3,[1]Разряды!$H$8,б/р))))))))</f>
        <v>б/р</v>
      </c>
      <c r="H85" s="20" t="s">
        <v>53</v>
      </c>
    </row>
    <row r="86" spans="1:8">
      <c r="A86" s="23">
        <v>79</v>
      </c>
      <c r="B86" s="15" t="s">
        <v>424</v>
      </c>
      <c r="C86" s="16">
        <v>1995</v>
      </c>
      <c r="D86" s="52" t="s">
        <v>16</v>
      </c>
      <c r="E86" s="16">
        <v>1059</v>
      </c>
      <c r="F86" s="26">
        <f>VLOOKUP(E86,[1]Финишка!$D$3:$E$300,2,FALSE)</f>
        <v>1.230324074074074E-3</v>
      </c>
      <c r="G86" s="19" t="str">
        <f>IF(F86=" "," ",IF(F86&lt;[1]Разряды!$B$3,[1]Разряды!$B$8,IF(F86&lt;[1]Разряды!$C$3,[1]Разряды!$C$8,IF(F86&lt;[1]Разряды!$D$3,[1]Разряды!$D$8,IF(F86&lt;[1]Разряды!$E$3,[1]Разряды!$E$8,IF(F86&lt;[1]Разряды!$F$3,[1]Разряды!$F$8,IF(F86&lt;[1]Разряды!$G$3,[1]Разряды!$G$8,IF(F86&lt;[1]Разряды!$H$3,[1]Разряды!$H$8,б/р))))))))</f>
        <v>б/р</v>
      </c>
      <c r="H86" s="20" t="s">
        <v>59</v>
      </c>
    </row>
    <row r="87" spans="1:8">
      <c r="A87" s="23">
        <v>80</v>
      </c>
      <c r="B87" s="20" t="s">
        <v>425</v>
      </c>
      <c r="C87" s="22">
        <v>1995</v>
      </c>
      <c r="D87" s="52" t="s">
        <v>16</v>
      </c>
      <c r="E87" s="22">
        <v>1188</v>
      </c>
      <c r="F87" s="26">
        <f>VLOOKUP(E87,[1]Финишка!$D$3:$E$300,2,FALSE)</f>
        <v>1.230324074074074E-3</v>
      </c>
      <c r="G87" s="19" t="str">
        <f>IF(F87=" "," ",IF(F87&lt;[1]Разряды!$B$3,[1]Разряды!$B$8,IF(F87&lt;[1]Разряды!$C$3,[1]Разряды!$C$8,IF(F87&lt;[1]Разряды!$D$3,[1]Разряды!$D$8,IF(F87&lt;[1]Разряды!$E$3,[1]Разряды!$E$8,IF(F87&lt;[1]Разряды!$F$3,[1]Разряды!$F$8,IF(F87&lt;[1]Разряды!$G$3,[1]Разряды!$G$8,IF(F87&lt;[1]Разряды!$H$3,[1]Разряды!$H$8,б/р))))))))</f>
        <v>б/р</v>
      </c>
      <c r="H87" s="20" t="s">
        <v>390</v>
      </c>
    </row>
    <row r="88" spans="1:8">
      <c r="A88" s="23">
        <v>81</v>
      </c>
      <c r="B88" s="21" t="s">
        <v>426</v>
      </c>
      <c r="C88" s="22">
        <v>1994</v>
      </c>
      <c r="D88" s="52" t="s">
        <v>16</v>
      </c>
      <c r="E88" s="22">
        <v>1235</v>
      </c>
      <c r="F88" s="26">
        <f>VLOOKUP(E88,[1]Финишка!$D$3:$E$300,2,FALSE)</f>
        <v>1.2314814814814816E-3</v>
      </c>
      <c r="G88" s="19" t="str">
        <f>IF(F88=" "," ",IF(F88&lt;[1]Разряды!$B$3,[1]Разряды!$B$8,IF(F88&lt;[1]Разряды!$C$3,[1]Разряды!$C$8,IF(F88&lt;[1]Разряды!$D$3,[1]Разряды!$D$8,IF(F88&lt;[1]Разряды!$E$3,[1]Разряды!$E$8,IF(F88&lt;[1]Разряды!$F$3,[1]Разряды!$F$8,IF(F88&lt;[1]Разряды!$G$3,[1]Разряды!$G$8,IF(F88&lt;[1]Разряды!$H$3,[1]Разряды!$H$8,б/р))))))))</f>
        <v>б/р</v>
      </c>
      <c r="H88" s="20" t="s">
        <v>204</v>
      </c>
    </row>
    <row r="89" spans="1:8">
      <c r="A89" s="23">
        <v>82</v>
      </c>
      <c r="B89" s="20" t="s">
        <v>427</v>
      </c>
      <c r="C89" s="22"/>
      <c r="D89" s="52" t="s">
        <v>24</v>
      </c>
      <c r="E89" s="22">
        <v>754</v>
      </c>
      <c r="F89" s="26">
        <f>VLOOKUP(E89,[1]Финишка!$D$3:$E$300,2,FALSE)</f>
        <v>1.2326388888888888E-3</v>
      </c>
      <c r="G89" s="19" t="str">
        <f>IF(F89=" "," ",IF(F89&lt;[1]Разряды!$B$3,[1]Разряды!$B$8,IF(F89&lt;[1]Разряды!$C$3,[1]Разряды!$C$8,IF(F89&lt;[1]Разряды!$D$3,[1]Разряды!$D$8,IF(F89&lt;[1]Разряды!$E$3,[1]Разряды!$E$8,IF(F89&lt;[1]Разряды!$F$3,[1]Разряды!$F$8,IF(F89&lt;[1]Разряды!$G$3,[1]Разряды!$G$8,IF(F89&lt;[1]Разряды!$H$3,[1]Разряды!$H$8,б/р))))))))</f>
        <v>б/р</v>
      </c>
      <c r="H89" s="20" t="s">
        <v>53</v>
      </c>
    </row>
    <row r="90" spans="1:8">
      <c r="A90" s="23">
        <v>83</v>
      </c>
      <c r="B90" s="20" t="s">
        <v>428</v>
      </c>
      <c r="C90" s="22">
        <v>1997</v>
      </c>
      <c r="D90" s="52" t="s">
        <v>16</v>
      </c>
      <c r="E90" s="22">
        <v>53</v>
      </c>
      <c r="F90" s="26">
        <f>VLOOKUP(E90,[1]Финишка!$D$3:$E$300,2,FALSE)</f>
        <v>1.2349537037037036E-3</v>
      </c>
      <c r="G90" s="19" t="str">
        <f>IF(F90=" "," ",IF(F90&lt;[1]Разряды!$B$3,[1]Разряды!$B$8,IF(F90&lt;[1]Разряды!$C$3,[1]Разряды!$C$8,IF(F90&lt;[1]Разряды!$D$3,[1]Разряды!$D$8,IF(F90&lt;[1]Разряды!$E$3,[1]Разряды!$E$8,IF(F90&lt;[1]Разряды!$F$3,[1]Разряды!$F$8,IF(F90&lt;[1]Разряды!$G$3,[1]Разряды!$G$8,IF(F90&lt;[1]Разряды!$H$3,[1]Разряды!$H$8,б/р))))))))</f>
        <v>б/р</v>
      </c>
      <c r="H90" s="20" t="s">
        <v>348</v>
      </c>
    </row>
    <row r="91" spans="1:8">
      <c r="A91" s="23">
        <v>84</v>
      </c>
      <c r="B91" s="20" t="s">
        <v>429</v>
      </c>
      <c r="C91" s="22">
        <v>1997</v>
      </c>
      <c r="D91" s="52" t="s">
        <v>16</v>
      </c>
      <c r="E91" s="22">
        <v>598</v>
      </c>
      <c r="F91" s="53">
        <f>VLOOKUP(E91,[1]Финишка!$D$3:$E$300,2,FALSE)</f>
        <v>1.236111111111111E-3</v>
      </c>
      <c r="G91" s="19" t="str">
        <f>IF(F91=" "," ",IF(F91&lt;[1]Разряды!$B$3,[1]Разряды!$B$8,IF(F91&lt;[1]Разряды!$C$3,[1]Разряды!$C$8,IF(F91&lt;[1]Разряды!$D$3,[1]Разряды!$D$8,IF(F91&lt;[1]Разряды!$E$3,[1]Разряды!$E$8,IF(F91&lt;[1]Разряды!$F$3,[1]Разряды!$F$8,IF(F91&lt;[1]Разряды!$G$3,[1]Разряды!$G$8,IF(F91&lt;[1]Разряды!$H$3,[1]Разряды!$H$8,б/р))))))))</f>
        <v>б/р</v>
      </c>
      <c r="H91" s="20" t="s">
        <v>371</v>
      </c>
    </row>
    <row r="92" spans="1:8">
      <c r="A92" s="23">
        <v>85</v>
      </c>
      <c r="B92" s="24" t="s">
        <v>430</v>
      </c>
      <c r="C92" s="25">
        <v>1994</v>
      </c>
      <c r="D92" s="52" t="s">
        <v>16</v>
      </c>
      <c r="E92" s="25">
        <v>4339</v>
      </c>
      <c r="F92" s="53">
        <f>VLOOKUP(E92,[1]Финишка!$D$3:$E$300,2,FALSE)</f>
        <v>1.2372685185185186E-3</v>
      </c>
      <c r="G92" s="19" t="str">
        <f>IF(F92=" "," ",IF(F92&lt;[1]Разряды!$B$3,[1]Разряды!$B$8,IF(F92&lt;[1]Разряды!$C$3,[1]Разряды!$C$8,IF(F92&lt;[1]Разряды!$D$3,[1]Разряды!$D$8,IF(F92&lt;[1]Разряды!$E$3,[1]Разряды!$E$8,IF(F92&lt;[1]Разряды!$F$3,[1]Разряды!$F$8,IF(F92&lt;[1]Разряды!$G$3,[1]Разряды!$G$8,IF(F92&lt;[1]Разряды!$H$3,[1]Разряды!$H$8,б/р))))))))</f>
        <v>б/р</v>
      </c>
      <c r="H92" s="20" t="s">
        <v>223</v>
      </c>
    </row>
    <row r="93" spans="1:8">
      <c r="A93" s="23">
        <v>86</v>
      </c>
      <c r="B93" s="24" t="s">
        <v>431</v>
      </c>
      <c r="C93" s="25">
        <v>1998</v>
      </c>
      <c r="D93" s="52" t="s">
        <v>16</v>
      </c>
      <c r="E93" s="25">
        <v>2192</v>
      </c>
      <c r="F93" s="26">
        <f>VLOOKUP(E93,[1]Финишка!$D$3:$E$300,2,FALSE)</f>
        <v>1.2384259259259258E-3</v>
      </c>
      <c r="G93" s="19" t="str">
        <f>IF(F93=" "," ",IF(F93&lt;[1]Разряды!$B$3,[1]Разряды!$B$8,IF(F93&lt;[1]Разряды!$C$3,[1]Разряды!$C$8,IF(F93&lt;[1]Разряды!$D$3,[1]Разряды!$D$8,IF(F93&lt;[1]Разряды!$E$3,[1]Разряды!$E$8,IF(F93&lt;[1]Разряды!$F$3,[1]Разряды!$F$8,IF(F93&lt;[1]Разряды!$G$3,[1]Разряды!$G$8,IF(F93&lt;[1]Разряды!$H$3,[1]Разряды!$H$8,б/р))))))))</f>
        <v>б/р</v>
      </c>
      <c r="H93" s="20" t="s">
        <v>59</v>
      </c>
    </row>
    <row r="94" spans="1:8">
      <c r="A94" s="23">
        <v>87</v>
      </c>
      <c r="B94" s="24" t="s">
        <v>432</v>
      </c>
      <c r="C94" s="25">
        <v>1996</v>
      </c>
      <c r="D94" s="52" t="s">
        <v>16</v>
      </c>
      <c r="E94" s="25">
        <v>60</v>
      </c>
      <c r="F94" s="26">
        <f>VLOOKUP(E94,[1]Финишка!$D$3:$E$300,2,FALSE)</f>
        <v>1.2384259259259258E-3</v>
      </c>
      <c r="G94" s="19" t="str">
        <f>IF(F94=" "," ",IF(F94&lt;[1]Разряды!$B$3,[1]Разряды!$B$8,IF(F94&lt;[1]Разряды!$C$3,[1]Разряды!$C$8,IF(F94&lt;[1]Разряды!$D$3,[1]Разряды!$D$8,IF(F94&lt;[1]Разряды!$E$3,[1]Разряды!$E$8,IF(F94&lt;[1]Разряды!$F$3,[1]Разряды!$F$8,IF(F94&lt;[1]Разряды!$G$3,[1]Разряды!$G$8,IF(F94&lt;[1]Разряды!$H$3,[1]Разряды!$H$8,б/р))))))))</f>
        <v>б/р</v>
      </c>
      <c r="H94" s="20" t="s">
        <v>348</v>
      </c>
    </row>
    <row r="95" spans="1:8">
      <c r="A95" s="23">
        <v>88</v>
      </c>
      <c r="B95" s="20" t="s">
        <v>433</v>
      </c>
      <c r="C95" s="22">
        <v>1993</v>
      </c>
      <c r="D95" s="52" t="s">
        <v>16</v>
      </c>
      <c r="E95" s="22">
        <v>1205</v>
      </c>
      <c r="F95" s="26">
        <f>VLOOKUP(E95,[1]Финишка!$D$3:$E$300,2,FALSE)</f>
        <v>1.2395833333333334E-3</v>
      </c>
      <c r="G95" s="19" t="str">
        <f>IF(F95=" "," ",IF(F95&lt;[1]Разряды!$B$3,[1]Разряды!$B$8,IF(F95&lt;[1]Разряды!$C$3,[1]Разряды!$C$8,IF(F95&lt;[1]Разряды!$D$3,[1]Разряды!$D$8,IF(F95&lt;[1]Разряды!$E$3,[1]Разряды!$E$8,IF(F95&lt;[1]Разряды!$F$3,[1]Разряды!$F$8,IF(F95&lt;[1]Разряды!$G$3,[1]Разряды!$G$8,IF(F95&lt;[1]Разряды!$H$3,[1]Разряды!$H$8,б/р))))))))</f>
        <v>б/р</v>
      </c>
      <c r="H95" s="20" t="s">
        <v>390</v>
      </c>
    </row>
    <row r="96" spans="1:8">
      <c r="A96" s="23">
        <v>89</v>
      </c>
      <c r="B96" s="15" t="s">
        <v>434</v>
      </c>
      <c r="C96" s="16">
        <v>1996</v>
      </c>
      <c r="D96" s="52" t="s">
        <v>16</v>
      </c>
      <c r="E96" s="16">
        <v>597</v>
      </c>
      <c r="F96" s="53">
        <f>VLOOKUP(E96,[1]Финишка!$D$3:$E$300,2,FALSE)</f>
        <v>1.2407407407407408E-3</v>
      </c>
      <c r="G96" s="19" t="str">
        <f>IF(F96=" "," ",IF(F96&lt;[1]Разряды!$B$3,[1]Разряды!$B$8,IF(F96&lt;[1]Разряды!$C$3,[1]Разряды!$C$8,IF(F96&lt;[1]Разряды!$D$3,[1]Разряды!$D$8,IF(F96&lt;[1]Разряды!$E$3,[1]Разряды!$E$8,IF(F96&lt;[1]Разряды!$F$3,[1]Разряды!$F$8,IF(F96&lt;[1]Разряды!$G$3,[1]Разряды!$G$8,IF(F96&lt;[1]Разряды!$H$3,[1]Разряды!$H$8,б/р))))))))</f>
        <v>б/р</v>
      </c>
      <c r="H96" s="15" t="s">
        <v>371</v>
      </c>
    </row>
    <row r="97" spans="1:8">
      <c r="A97" s="23">
        <v>90</v>
      </c>
      <c r="B97" s="20" t="s">
        <v>435</v>
      </c>
      <c r="C97" s="22">
        <v>1995</v>
      </c>
      <c r="D97" s="52" t="s">
        <v>16</v>
      </c>
      <c r="E97" s="22">
        <v>601</v>
      </c>
      <c r="F97" s="53">
        <f>VLOOKUP(E97,[1]Финишка!$D$3:$E$300,2,FALSE)</f>
        <v>1.2430555555555556E-3</v>
      </c>
      <c r="G97" s="19" t="str">
        <f>IF(F97=" "," ",IF(F97&lt;[1]Разряды!$B$3,[1]Разряды!$B$8,IF(F97&lt;[1]Разряды!$C$3,[1]Разряды!$C$8,IF(F97&lt;[1]Разряды!$D$3,[1]Разряды!$D$8,IF(F97&lt;[1]Разряды!$E$3,[1]Разряды!$E$8,IF(F97&lt;[1]Разряды!$F$3,[1]Разряды!$F$8,IF(F97&lt;[1]Разряды!$G$3,[1]Разряды!$G$8,IF(F97&lt;[1]Разряды!$H$3,[1]Разряды!$H$8,б/р))))))))</f>
        <v>б/р</v>
      </c>
      <c r="H97" s="15" t="s">
        <v>371</v>
      </c>
    </row>
    <row r="98" spans="1:8">
      <c r="A98" s="23">
        <v>91</v>
      </c>
      <c r="B98" s="28" t="s">
        <v>436</v>
      </c>
      <c r="C98" s="22">
        <v>1994</v>
      </c>
      <c r="D98" s="52" t="s">
        <v>16</v>
      </c>
      <c r="E98" s="22">
        <v>326</v>
      </c>
      <c r="F98" s="26">
        <f>VLOOKUP(E98,[1]Финишка!$D$3:$E$300,2,FALSE)</f>
        <v>1.2430555555555556E-3</v>
      </c>
      <c r="G98" s="19" t="str">
        <f>IF(F98=" "," ",IF(F98&lt;[1]Разряды!$B$3,[1]Разряды!$B$8,IF(F98&lt;[1]Разряды!$C$3,[1]Разряды!$C$8,IF(F98&lt;[1]Разряды!$D$3,[1]Разряды!$D$8,IF(F98&lt;[1]Разряды!$E$3,[1]Разряды!$E$8,IF(F98&lt;[1]Разряды!$F$3,[1]Разряды!$F$8,IF(F98&lt;[1]Разряды!$G$3,[1]Разряды!$G$8,IF(F98&lt;[1]Разряды!$H$3,[1]Разряды!$H$8,б/р))))))))</f>
        <v>б/р</v>
      </c>
      <c r="H98" s="15" t="s">
        <v>63</v>
      </c>
    </row>
    <row r="99" spans="1:8">
      <c r="A99" s="23">
        <v>92</v>
      </c>
      <c r="B99" s="20" t="s">
        <v>437</v>
      </c>
      <c r="C99" s="22">
        <v>1994</v>
      </c>
      <c r="D99" s="52" t="s">
        <v>80</v>
      </c>
      <c r="E99" s="22">
        <v>188</v>
      </c>
      <c r="F99" s="26">
        <f>VLOOKUP(E99,[1]Финишка!$D$3:$E$300,2,FALSE)</f>
        <v>1.2442129629629628E-3</v>
      </c>
      <c r="G99" s="19" t="str">
        <f>IF(F99=" "," ",IF(F99&lt;[1]Разряды!$B$3,[1]Разряды!$B$8,IF(F99&lt;[1]Разряды!$C$3,[1]Разряды!$C$8,IF(F99&lt;[1]Разряды!$D$3,[1]Разряды!$D$8,IF(F99&lt;[1]Разряды!$E$3,[1]Разряды!$E$8,IF(F99&lt;[1]Разряды!$F$3,[1]Разряды!$F$8,IF(F99&lt;[1]Разряды!$G$3,[1]Разряды!$G$8,IF(F99&lt;[1]Разряды!$H$3,[1]Разряды!$H$8,б/р))))))))</f>
        <v>б/р</v>
      </c>
      <c r="H99" s="15" t="s">
        <v>81</v>
      </c>
    </row>
    <row r="100" spans="1:8">
      <c r="A100" s="23">
        <v>93</v>
      </c>
      <c r="B100" s="20" t="s">
        <v>438</v>
      </c>
      <c r="C100" s="22">
        <v>1996</v>
      </c>
      <c r="D100" s="52" t="s">
        <v>16</v>
      </c>
      <c r="E100" s="22">
        <v>624</v>
      </c>
      <c r="F100" s="26">
        <f>VLOOKUP(E100,[1]Финишка!$D$3:$E$300,2,FALSE)</f>
        <v>1.2453703703703704E-3</v>
      </c>
      <c r="G100" s="19" t="str">
        <f>IF(F100=" "," ",IF(F100&lt;[1]Разряды!$B$3,[1]Разряды!$B$8,IF(F100&lt;[1]Разряды!$C$3,[1]Разряды!$C$8,IF(F100&lt;[1]Разряды!$D$3,[1]Разряды!$D$8,IF(F100&lt;[1]Разряды!$E$3,[1]Разряды!$E$8,IF(F100&lt;[1]Разряды!$F$3,[1]Разряды!$F$8,IF(F100&lt;[1]Разряды!$G$3,[1]Разряды!$G$8,IF(F100&lt;[1]Разряды!$H$3,[1]Разряды!$H$8,б/р))))))))</f>
        <v>б/р</v>
      </c>
      <c r="H100" s="15" t="s">
        <v>316</v>
      </c>
    </row>
    <row r="101" spans="1:8">
      <c r="A101" s="23">
        <v>94</v>
      </c>
      <c r="B101" s="31" t="s">
        <v>439</v>
      </c>
      <c r="C101" s="25">
        <v>1996</v>
      </c>
      <c r="D101" s="52" t="s">
        <v>16</v>
      </c>
      <c r="E101" s="32">
        <v>590</v>
      </c>
      <c r="F101" s="26">
        <f>VLOOKUP(E101,[1]Финишка!$D$3:$E$300,2,FALSE)</f>
        <v>1.2488425925925926E-3</v>
      </c>
      <c r="G101" s="19" t="str">
        <f>IF(F101=" "," ",IF(F101&lt;[1]Разряды!$B$3,[1]Разряды!$B$8,IF(F101&lt;[1]Разряды!$C$3,[1]Разряды!$C$8,IF(F101&lt;[1]Разряды!$D$3,[1]Разряды!$D$8,IF(F101&lt;[1]Разряды!$E$3,[1]Разряды!$E$8,IF(F101&lt;[1]Разряды!$F$3,[1]Разряды!$F$8,IF(F101&lt;[1]Разряды!$G$3,[1]Разряды!$G$8,IF(F101&lt;[1]Разряды!$H$3,[1]Разряды!$H$8,б/р))))))))</f>
        <v>б/р</v>
      </c>
      <c r="H101" s="15" t="s">
        <v>18</v>
      </c>
    </row>
    <row r="102" spans="1:8">
      <c r="A102" s="23">
        <v>95</v>
      </c>
      <c r="B102" s="24" t="s">
        <v>440</v>
      </c>
      <c r="C102" s="25">
        <v>1994</v>
      </c>
      <c r="D102" s="52" t="s">
        <v>16</v>
      </c>
      <c r="E102" s="32">
        <v>606</v>
      </c>
      <c r="F102" s="26">
        <f>VLOOKUP(E102,[1]Финишка!$D$3:$E$300,2,FALSE)</f>
        <v>1.2523148148148148E-3</v>
      </c>
      <c r="G102" s="19" t="str">
        <f>IF(F102=" "," ",IF(F102&lt;[1]Разряды!$B$3,[1]Разряды!$B$8,IF(F102&lt;[1]Разряды!$C$3,[1]Разряды!$C$8,IF(F102&lt;[1]Разряды!$D$3,[1]Разряды!$D$8,IF(F102&lt;[1]Разряды!$E$3,[1]Разряды!$E$8,IF(F102&lt;[1]Разряды!$F$3,[1]Разряды!$F$8,IF(F102&lt;[1]Разряды!$G$3,[1]Разряды!$G$8,IF(F102&lt;[1]Разряды!$H$3,[1]Разряды!$H$8,б/р))))))))</f>
        <v>б/р</v>
      </c>
      <c r="H102" s="15" t="s">
        <v>371</v>
      </c>
    </row>
    <row r="103" spans="1:8">
      <c r="A103" s="23">
        <v>96</v>
      </c>
      <c r="B103" s="24" t="s">
        <v>441</v>
      </c>
      <c r="C103" s="25">
        <v>1994</v>
      </c>
      <c r="D103" s="52" t="s">
        <v>16</v>
      </c>
      <c r="E103" s="25">
        <v>600</v>
      </c>
      <c r="F103" s="26">
        <f>VLOOKUP(E103,[1]Финишка!$D$3:$E$300,2,FALSE)</f>
        <v>1.258101851851852E-3</v>
      </c>
      <c r="G103" s="19" t="str">
        <f>IF(F103=" "," ",IF(F103&lt;[1]Разряды!$B$3,[1]Разряды!$B$8,IF(F103&lt;[1]Разряды!$C$3,[1]Разряды!$C$8,IF(F103&lt;[1]Разряды!$D$3,[1]Разряды!$D$8,IF(F103&lt;[1]Разряды!$E$3,[1]Разряды!$E$8,IF(F103&lt;[1]Разряды!$F$3,[1]Разряды!$F$8,IF(F103&lt;[1]Разряды!$G$3,[1]Разряды!$G$8,IF(F103&lt;[1]Разряды!$H$3,[1]Разряды!$H$8,б/р))))))))</f>
        <v>б/р</v>
      </c>
      <c r="H103" s="15" t="s">
        <v>371</v>
      </c>
    </row>
    <row r="104" spans="1:8">
      <c r="A104" s="23">
        <v>97</v>
      </c>
      <c r="B104" s="24" t="s">
        <v>442</v>
      </c>
      <c r="C104" s="25">
        <v>1995</v>
      </c>
      <c r="D104" s="52" t="s">
        <v>16</v>
      </c>
      <c r="E104" s="25">
        <v>442</v>
      </c>
      <c r="F104" s="26">
        <f>VLOOKUP(E104,[1]Финишка!$D$3:$E$300,2,FALSE)</f>
        <v>1.2592592592592592E-3</v>
      </c>
      <c r="G104" s="19" t="str">
        <f>IF(F104=" "," ",IF(F104&lt;[1]Разряды!$B$3,[1]Разряды!$B$8,IF(F104&lt;[1]Разряды!$C$3,[1]Разряды!$C$8,IF(F104&lt;[1]Разряды!$D$3,[1]Разряды!$D$8,IF(F104&lt;[1]Разряды!$E$3,[1]Разряды!$E$8,IF(F104&lt;[1]Разряды!$F$3,[1]Разряды!$F$8,IF(F104&lt;[1]Разряды!$G$3,[1]Разряды!$G$8,IF(F104&lt;[1]Разряды!$H$3,[1]Разряды!$H$8,б/р))))))))</f>
        <v>б/р</v>
      </c>
      <c r="H104" s="15" t="s">
        <v>316</v>
      </c>
    </row>
    <row r="105" spans="1:8">
      <c r="A105" s="23">
        <v>98</v>
      </c>
      <c r="B105" s="24" t="s">
        <v>443</v>
      </c>
      <c r="C105" s="25">
        <v>1995</v>
      </c>
      <c r="D105" s="52" t="s">
        <v>16</v>
      </c>
      <c r="E105" s="25">
        <v>603</v>
      </c>
      <c r="F105" s="53">
        <f>VLOOKUP(E105,[1]Финишка!$D$3:$E$300,2,FALSE)</f>
        <v>1.2604166666666666E-3</v>
      </c>
      <c r="G105" s="19" t="str">
        <f>IF(F105=" "," ",IF(F105&lt;[1]Разряды!$B$3,[1]Разряды!$B$8,IF(F105&lt;[1]Разряды!$C$3,[1]Разряды!$C$8,IF(F105&lt;[1]Разряды!$D$3,[1]Разряды!$D$8,IF(F105&lt;[1]Разряды!$E$3,[1]Разряды!$E$8,IF(F105&lt;[1]Разряды!$F$3,[1]Разряды!$F$8,IF(F105&lt;[1]Разряды!$G$3,[1]Разряды!$G$8,IF(F105&lt;[1]Разряды!$H$3,[1]Разряды!$H$8,б/р))))))))</f>
        <v>б/р</v>
      </c>
      <c r="H105" s="15" t="s">
        <v>371</v>
      </c>
    </row>
    <row r="106" spans="1:8">
      <c r="A106" s="23">
        <v>99</v>
      </c>
      <c r="B106" s="24" t="s">
        <v>444</v>
      </c>
      <c r="C106" s="25">
        <v>1995</v>
      </c>
      <c r="D106" s="52" t="s">
        <v>71</v>
      </c>
      <c r="E106" s="25">
        <v>195</v>
      </c>
      <c r="F106" s="26">
        <f>VLOOKUP(E106,[1]Финишка!$D$3:$E$300,2,FALSE)</f>
        <v>1.2627314814814814E-3</v>
      </c>
      <c r="G106" s="19" t="str">
        <f>IF(F106=" "," ",IF(F106&lt;[1]Разряды!$B$3,[1]Разряды!$B$8,IF(F106&lt;[1]Разряды!$C$3,[1]Разряды!$C$8,IF(F106&lt;[1]Разряды!$D$3,[1]Разряды!$D$8,IF(F106&lt;[1]Разряды!$E$3,[1]Разряды!$E$8,IF(F106&lt;[1]Разряды!$F$3,[1]Разряды!$F$8,IF(F106&lt;[1]Разряды!$G$3,[1]Разряды!$G$8,IF(F106&lt;[1]Разряды!$H$3,[1]Разряды!$H$8,б/р))))))))</f>
        <v>б/р</v>
      </c>
      <c r="H106" s="15" t="s">
        <v>363</v>
      </c>
    </row>
    <row r="107" spans="1:8">
      <c r="A107" s="23">
        <v>100</v>
      </c>
      <c r="B107" s="24" t="s">
        <v>445</v>
      </c>
      <c r="C107" s="25">
        <v>1995</v>
      </c>
      <c r="D107" s="52" t="s">
        <v>16</v>
      </c>
      <c r="E107" s="25">
        <v>1092</v>
      </c>
      <c r="F107" s="26">
        <f>VLOOKUP(E107,[1]Финишка!$D$3:$E$300,2,FALSE)</f>
        <v>1.2627314814814814E-3</v>
      </c>
      <c r="G107" s="19" t="str">
        <f>IF(F107=" "," ",IF(F107&lt;[1]Разряды!$B$3,[1]Разряды!$B$8,IF(F107&lt;[1]Разряды!$C$3,[1]Разряды!$C$8,IF(F107&lt;[1]Разряды!$D$3,[1]Разряды!$D$8,IF(F107&lt;[1]Разряды!$E$3,[1]Разряды!$E$8,IF(F107&lt;[1]Разряды!$F$3,[1]Разряды!$F$8,IF(F107&lt;[1]Разряды!$G$3,[1]Разряды!$G$8,IF(F107&lt;[1]Разряды!$H$3,[1]Разряды!$H$8,б/р))))))))</f>
        <v>б/р</v>
      </c>
      <c r="H107" s="15" t="s">
        <v>390</v>
      </c>
    </row>
    <row r="108" spans="1:8">
      <c r="A108" s="23">
        <v>101</v>
      </c>
      <c r="B108" s="24" t="s">
        <v>446</v>
      </c>
      <c r="C108" s="25">
        <v>1994</v>
      </c>
      <c r="D108" s="52" t="s">
        <v>16</v>
      </c>
      <c r="E108" s="25">
        <v>4341</v>
      </c>
      <c r="F108" s="26">
        <f>VLOOKUP(E108,[1]Финишка!$D$3:$E$300,2,FALSE)</f>
        <v>1.2638888888888888E-3</v>
      </c>
      <c r="G108" s="19" t="str">
        <f>IF(F108=" "," ",IF(F108&lt;[1]Разряды!$B$3,[1]Разряды!$B$8,IF(F108&lt;[1]Разряды!$C$3,[1]Разряды!$C$8,IF(F108&lt;[1]Разряды!$D$3,[1]Разряды!$D$8,IF(F108&lt;[1]Разряды!$E$3,[1]Разряды!$E$8,IF(F108&lt;[1]Разряды!$F$3,[1]Разряды!$F$8,IF(F108&lt;[1]Разряды!$G$3,[1]Разряды!$G$8,IF(F108&lt;[1]Разряды!$H$3,[1]Разряды!$H$8,б/р))))))))</f>
        <v>б/р</v>
      </c>
      <c r="H108" s="15" t="s">
        <v>223</v>
      </c>
    </row>
    <row r="109" spans="1:8">
      <c r="A109" s="23">
        <v>102</v>
      </c>
      <c r="B109" s="24" t="s">
        <v>447</v>
      </c>
      <c r="C109" s="25">
        <v>1995</v>
      </c>
      <c r="D109" s="52" t="s">
        <v>16</v>
      </c>
      <c r="E109" s="25">
        <v>4</v>
      </c>
      <c r="F109" s="26">
        <f>VLOOKUP(E109,[1]Финишка!$D$3:$E$300,2,FALSE)</f>
        <v>1.2638888888888888E-3</v>
      </c>
      <c r="G109" s="19" t="str">
        <f>IF(F109=" "," ",IF(F109&lt;[1]Разряды!$B$3,[1]Разряды!$B$8,IF(F109&lt;[1]Разряды!$C$3,[1]Разряды!$C$8,IF(F109&lt;[1]Разряды!$D$3,[1]Разряды!$D$8,IF(F109&lt;[1]Разряды!$E$3,[1]Разряды!$E$8,IF(F109&lt;[1]Разряды!$F$3,[1]Разряды!$F$8,IF(F109&lt;[1]Разряды!$G$3,[1]Разряды!$G$8,IF(F109&lt;[1]Разряды!$H$3,[1]Разряды!$H$8,б/р))))))))</f>
        <v>б/р</v>
      </c>
      <c r="H109" s="15" t="s">
        <v>348</v>
      </c>
    </row>
    <row r="110" spans="1:8">
      <c r="A110" s="23">
        <v>103</v>
      </c>
      <c r="B110" s="20" t="s">
        <v>448</v>
      </c>
      <c r="C110" s="22">
        <v>1993</v>
      </c>
      <c r="D110" s="52" t="s">
        <v>16</v>
      </c>
      <c r="E110" s="22">
        <v>599</v>
      </c>
      <c r="F110" s="53">
        <f>VLOOKUP(E110,[1]Финишка!$D$3:$E$300,2,FALSE)</f>
        <v>1.2650462962962964E-3</v>
      </c>
      <c r="G110" s="19" t="str">
        <f>IF(F110=" "," ",IF(F110&lt;[1]Разряды!$B$3,[1]Разряды!$B$8,IF(F110&lt;[1]Разряды!$C$3,[1]Разряды!$C$8,IF(F110&lt;[1]Разряды!$D$3,[1]Разряды!$D$8,IF(F110&lt;[1]Разряды!$E$3,[1]Разряды!$E$8,IF(F110&lt;[1]Разряды!$F$3,[1]Разряды!$F$8,IF(F110&lt;[1]Разряды!$G$3,[1]Разряды!$G$8,IF(F110&lt;[1]Разряды!$H$3,[1]Разряды!$H$8,б/р))))))))</f>
        <v>б/р</v>
      </c>
      <c r="H110" s="15" t="s">
        <v>371</v>
      </c>
    </row>
    <row r="111" spans="1:8">
      <c r="A111" s="23">
        <v>104</v>
      </c>
      <c r="B111" s="15" t="s">
        <v>449</v>
      </c>
      <c r="C111" s="16">
        <v>1995</v>
      </c>
      <c r="D111" s="52" t="s">
        <v>16</v>
      </c>
      <c r="E111" s="16">
        <v>1204</v>
      </c>
      <c r="F111" s="26">
        <f>VLOOKUP(E111,[1]Финишка!$D$3:$E$300,2,FALSE)</f>
        <v>1.267361111111111E-3</v>
      </c>
      <c r="G111" s="19" t="str">
        <f>IF(F111=" "," ",IF(F111&lt;[1]Разряды!$B$3,[1]Разряды!$B$8,IF(F111&lt;[1]Разряды!$C$3,[1]Разряды!$C$8,IF(F111&lt;[1]Разряды!$D$3,[1]Разряды!$D$8,IF(F111&lt;[1]Разряды!$E$3,[1]Разряды!$E$8,IF(F111&lt;[1]Разряды!$F$3,[1]Разряды!$F$8,IF(F111&lt;[1]Разряды!$G$3,[1]Разряды!$G$8,IF(F111&lt;[1]Разряды!$H$3,[1]Разряды!$H$8,б/р))))))))</f>
        <v>б/р</v>
      </c>
      <c r="H111" s="15" t="s">
        <v>390</v>
      </c>
    </row>
    <row r="112" spans="1:8">
      <c r="A112" s="23">
        <v>105</v>
      </c>
      <c r="B112" s="20" t="s">
        <v>450</v>
      </c>
      <c r="C112" s="22">
        <v>1995</v>
      </c>
      <c r="D112" s="52" t="s">
        <v>71</v>
      </c>
      <c r="E112" s="22">
        <v>419</v>
      </c>
      <c r="F112" s="26">
        <f>VLOOKUP(E112,[1]Финишка!$D$3:$E$300,2,FALSE)</f>
        <v>1.2685185185185184E-3</v>
      </c>
      <c r="G112" s="19" t="str">
        <f>IF(F112=" "," ",IF(F112&lt;[1]Разряды!$B$3,[1]Разряды!$B$8,IF(F112&lt;[1]Разряды!$C$3,[1]Разряды!$C$8,IF(F112&lt;[1]Разряды!$D$3,[1]Разряды!$D$8,IF(F112&lt;[1]Разряды!$E$3,[1]Разряды!$E$8,IF(F112&lt;[1]Разряды!$F$3,[1]Разряды!$F$8,IF(F112&lt;[1]Разряды!$G$3,[1]Разряды!$G$8,IF(F112&lt;[1]Разряды!$H$3,[1]Разряды!$H$8,б/р))))))))</f>
        <v>б/р</v>
      </c>
      <c r="H112" s="15" t="s">
        <v>363</v>
      </c>
    </row>
    <row r="113" spans="1:8">
      <c r="A113" s="23">
        <v>106</v>
      </c>
      <c r="B113" s="21" t="s">
        <v>451</v>
      </c>
      <c r="C113" s="22">
        <v>1995</v>
      </c>
      <c r="D113" s="52" t="s">
        <v>16</v>
      </c>
      <c r="E113" s="22">
        <v>764</v>
      </c>
      <c r="F113" s="53">
        <f>VLOOKUP(E113,[1]Финишка!$D$3:$E$300,2,FALSE)</f>
        <v>1.2685185185185184E-3</v>
      </c>
      <c r="G113" s="19" t="str">
        <f>IF(F113=" "," ",IF(F113&lt;[1]Разряды!$B$3,[1]Разряды!$B$8,IF(F113&lt;[1]Разряды!$C$3,[1]Разряды!$C$8,IF(F113&lt;[1]Разряды!$D$3,[1]Разряды!$D$8,IF(F113&lt;[1]Разряды!$E$3,[1]Разряды!$E$8,IF(F113&lt;[1]Разряды!$F$3,[1]Разряды!$F$8,IF(F113&lt;[1]Разряды!$G$3,[1]Разряды!$G$8,IF(F113&lt;[1]Разряды!$H$3,[1]Разряды!$H$8,б/р))))))))</f>
        <v>б/р</v>
      </c>
      <c r="H113" s="15" t="s">
        <v>204</v>
      </c>
    </row>
    <row r="114" spans="1:8">
      <c r="A114" s="23">
        <v>107</v>
      </c>
      <c r="B114" s="20" t="s">
        <v>452</v>
      </c>
      <c r="C114" s="22"/>
      <c r="D114" s="52" t="s">
        <v>16</v>
      </c>
      <c r="E114" s="22">
        <v>2189</v>
      </c>
      <c r="F114" s="53">
        <f>VLOOKUP(E114,[1]Финишка!$D$3:$E$300,2,FALSE)</f>
        <v>1.269675925925926E-3</v>
      </c>
      <c r="G114" s="19" t="str">
        <f>IF(F114=" "," ",IF(F114&lt;[1]Разряды!$B$3,[1]Разряды!$B$8,IF(F114&lt;[1]Разряды!$C$3,[1]Разряды!$C$8,IF(F114&lt;[1]Разряды!$D$3,[1]Разряды!$D$8,IF(F114&lt;[1]Разряды!$E$3,[1]Разряды!$E$8,IF(F114&lt;[1]Разряды!$F$3,[1]Разряды!$F$8,IF(F114&lt;[1]Разряды!$G$3,[1]Разряды!$G$8,IF(F114&lt;[1]Разряды!$H$3,[1]Разряды!$H$8,б/р))))))))</f>
        <v>б/р</v>
      </c>
      <c r="H114" s="15" t="s">
        <v>384</v>
      </c>
    </row>
    <row r="115" spans="1:8">
      <c r="A115" s="23">
        <v>108</v>
      </c>
      <c r="B115" s="20" t="s">
        <v>453</v>
      </c>
      <c r="C115" s="22"/>
      <c r="D115" s="52" t="s">
        <v>16</v>
      </c>
      <c r="E115" s="22">
        <v>2195</v>
      </c>
      <c r="F115" s="53">
        <f>VLOOKUP(E115,[1]Финишка!$D$3:$E$300,2,FALSE)</f>
        <v>1.269675925925926E-3</v>
      </c>
      <c r="G115" s="19" t="str">
        <f>IF(F115=" "," ",IF(F115&lt;[1]Разряды!$B$3,[1]Разряды!$B$8,IF(F115&lt;[1]Разряды!$C$3,[1]Разряды!$C$8,IF(F115&lt;[1]Разряды!$D$3,[1]Разряды!$D$8,IF(F115&lt;[1]Разряды!$E$3,[1]Разряды!$E$8,IF(F115&lt;[1]Разряды!$F$3,[1]Разряды!$F$8,IF(F115&lt;[1]Разряды!$G$3,[1]Разряды!$G$8,IF(F115&lt;[1]Разряды!$H$3,[1]Разряды!$H$8,б/р))))))))</f>
        <v>б/р</v>
      </c>
      <c r="H115" s="15" t="s">
        <v>384</v>
      </c>
    </row>
    <row r="116" spans="1:8">
      <c r="A116" s="23">
        <v>109</v>
      </c>
      <c r="B116" s="20" t="s">
        <v>454</v>
      </c>
      <c r="C116" s="22">
        <v>1996</v>
      </c>
      <c r="D116" s="52" t="s">
        <v>16</v>
      </c>
      <c r="E116" s="22">
        <v>2197</v>
      </c>
      <c r="F116" s="26">
        <f>VLOOKUP(E116,[1]Финишка!$D$3:$E$300,2,FALSE)</f>
        <v>1.2708333333333335E-3</v>
      </c>
      <c r="G116" s="19" t="str">
        <f>IF(F116=" "," ",IF(F116&lt;[1]Разряды!$B$3,[1]Разряды!$B$8,IF(F116&lt;[1]Разряды!$C$3,[1]Разряды!$C$8,IF(F116&lt;[1]Разряды!$D$3,[1]Разряды!$D$8,IF(F116&lt;[1]Разряды!$E$3,[1]Разряды!$E$8,IF(F116&lt;[1]Разряды!$F$3,[1]Разряды!$F$8,IF(F116&lt;[1]Разряды!$G$3,[1]Разряды!$G$8,IF(F116&lt;[1]Разряды!$H$3,[1]Разряды!$H$8,б/р))))))))</f>
        <v>б/р</v>
      </c>
      <c r="H116" s="15" t="s">
        <v>59</v>
      </c>
    </row>
    <row r="117" spans="1:8">
      <c r="A117" s="23">
        <v>110</v>
      </c>
      <c r="B117" s="20" t="s">
        <v>455</v>
      </c>
      <c r="C117" s="22">
        <v>1996</v>
      </c>
      <c r="D117" s="52" t="s">
        <v>71</v>
      </c>
      <c r="E117" s="22">
        <v>724</v>
      </c>
      <c r="F117" s="26">
        <f>VLOOKUP(E117,[1]Финишка!$D$3:$E$300,2,FALSE)</f>
        <v>1.2719907407407406E-3</v>
      </c>
      <c r="G117" s="19" t="str">
        <f>IF(F117=" "," ",IF(F117&lt;[1]Разряды!$B$3,[1]Разряды!$B$8,IF(F117&lt;[1]Разряды!$C$3,[1]Разряды!$C$8,IF(F117&lt;[1]Разряды!$D$3,[1]Разряды!$D$8,IF(F117&lt;[1]Разряды!$E$3,[1]Разряды!$E$8,IF(F117&lt;[1]Разряды!$F$3,[1]Разряды!$F$8,IF(F117&lt;[1]Разряды!$G$3,[1]Разряды!$G$8,IF(F117&lt;[1]Разряды!$H$3,[1]Разряды!$H$8,б/р))))))))</f>
        <v>б/р</v>
      </c>
      <c r="H117" s="15" t="s">
        <v>363</v>
      </c>
    </row>
    <row r="118" spans="1:8">
      <c r="A118" s="23">
        <v>111</v>
      </c>
      <c r="B118" s="21" t="s">
        <v>456</v>
      </c>
      <c r="C118" s="22"/>
      <c r="D118" s="52" t="s">
        <v>16</v>
      </c>
      <c r="E118" s="22">
        <v>1218</v>
      </c>
      <c r="F118" s="53">
        <f>VLOOKUP(E118,[1]Финишка!$D$3:$E$300,2,FALSE)</f>
        <v>1.2719907407407406E-3</v>
      </c>
      <c r="G118" s="19" t="str">
        <f>IF(F118=" "," ",IF(F118&lt;[1]Разряды!$B$3,[1]Разряды!$B$8,IF(F118&lt;[1]Разряды!$C$3,[1]Разряды!$C$8,IF(F118&lt;[1]Разряды!$D$3,[1]Разряды!$D$8,IF(F118&lt;[1]Разряды!$E$3,[1]Разряды!$E$8,IF(F118&lt;[1]Разряды!$F$3,[1]Разряды!$F$8,IF(F118&lt;[1]Разряды!$G$3,[1]Разряды!$G$8,IF(F118&lt;[1]Разряды!$H$3,[1]Разряды!$H$8,б/р))))))))</f>
        <v>б/р</v>
      </c>
      <c r="H118" s="15" t="s">
        <v>384</v>
      </c>
    </row>
    <row r="119" spans="1:8">
      <c r="A119" s="23">
        <v>112</v>
      </c>
      <c r="B119" s="15" t="s">
        <v>457</v>
      </c>
      <c r="C119" s="16">
        <v>1998</v>
      </c>
      <c r="D119" s="52" t="s">
        <v>16</v>
      </c>
      <c r="E119" s="16">
        <v>68</v>
      </c>
      <c r="F119" s="26">
        <f>VLOOKUP(E119,[1]Финишка!$D$3:$E$300,2,FALSE)</f>
        <v>1.2719907407407406E-3</v>
      </c>
      <c r="G119" s="19" t="str">
        <f>IF(F119=" "," ",IF(F119&lt;[1]Разряды!$B$3,[1]Разряды!$B$8,IF(F119&lt;[1]Разряды!$C$3,[1]Разряды!$C$8,IF(F119&lt;[1]Разряды!$D$3,[1]Разряды!$D$8,IF(F119&lt;[1]Разряды!$E$3,[1]Разряды!$E$8,IF(F119&lt;[1]Разряды!$F$3,[1]Разряды!$F$8,IF(F119&lt;[1]Разряды!$G$3,[1]Разряды!$G$8,IF(F119&lt;[1]Разряды!$H$3,[1]Разряды!$H$8,б/р))))))))</f>
        <v>б/р</v>
      </c>
      <c r="H119" s="15" t="s">
        <v>348</v>
      </c>
    </row>
    <row r="120" spans="1:8">
      <c r="A120" s="23">
        <v>113</v>
      </c>
      <c r="B120" s="20" t="s">
        <v>458</v>
      </c>
      <c r="C120" s="16">
        <v>1994</v>
      </c>
      <c r="D120" s="52" t="s">
        <v>16</v>
      </c>
      <c r="E120" s="16">
        <v>1193</v>
      </c>
      <c r="F120" s="26">
        <f>VLOOKUP(E120,[1]Финишка!$D$3:$E$300,2,FALSE)</f>
        <v>1.2719907407407406E-3</v>
      </c>
      <c r="G120" s="19" t="str">
        <f>IF(F120=" "," ",IF(F120&lt;[1]Разряды!$B$3,[1]Разряды!$B$8,IF(F120&lt;[1]Разряды!$C$3,[1]Разряды!$C$8,IF(F120&lt;[1]Разряды!$D$3,[1]Разряды!$D$8,IF(F120&lt;[1]Разряды!$E$3,[1]Разряды!$E$8,IF(F120&lt;[1]Разряды!$F$3,[1]Разряды!$F$8,IF(F120&lt;[1]Разряды!$G$3,[1]Разряды!$G$8,IF(F120&lt;[1]Разряды!$H$3,[1]Разряды!$H$8,б/р))))))))</f>
        <v>б/р</v>
      </c>
      <c r="H120" s="15" t="s">
        <v>390</v>
      </c>
    </row>
    <row r="121" spans="1:8">
      <c r="A121" s="23">
        <v>114</v>
      </c>
      <c r="B121" s="15" t="s">
        <v>459</v>
      </c>
      <c r="C121" s="16">
        <v>1997</v>
      </c>
      <c r="D121" s="52" t="s">
        <v>16</v>
      </c>
      <c r="E121" s="16">
        <v>621</v>
      </c>
      <c r="F121" s="26">
        <f>VLOOKUP(E121,[1]Финишка!$D$3:$E$300,2,FALSE)</f>
        <v>1.2731481481481483E-3</v>
      </c>
      <c r="G121" s="19" t="str">
        <f>IF(F121=" "," ",IF(F121&lt;[1]Разряды!$B$3,[1]Разряды!$B$8,IF(F121&lt;[1]Разряды!$C$3,[1]Разряды!$C$8,IF(F121&lt;[1]Разряды!$D$3,[1]Разряды!$D$8,IF(F121&lt;[1]Разряды!$E$3,[1]Разряды!$E$8,IF(F121&lt;[1]Разряды!$F$3,[1]Разряды!$F$8,IF(F121&lt;[1]Разряды!$G$3,[1]Разряды!$G$8,IF(F121&lt;[1]Разряды!$H$3,[1]Разряды!$H$8,б/р))))))))</f>
        <v>б/р</v>
      </c>
      <c r="H121" s="15" t="s">
        <v>316</v>
      </c>
    </row>
    <row r="122" spans="1:8">
      <c r="A122" s="23">
        <v>115</v>
      </c>
      <c r="B122" s="20" t="s">
        <v>460</v>
      </c>
      <c r="C122" s="22">
        <v>1995</v>
      </c>
      <c r="D122" s="52" t="s">
        <v>16</v>
      </c>
      <c r="E122" s="22">
        <v>1139</v>
      </c>
      <c r="F122" s="53">
        <f>VLOOKUP(E122,[1]Финишка!$D$3:$E$300,2,FALSE)</f>
        <v>1.2731481481481483E-3</v>
      </c>
      <c r="G122" s="19" t="str">
        <f>IF(F122=" "," ",IF(F122&lt;[1]Разряды!$B$3,[1]Разряды!$B$8,IF(F122&lt;[1]Разряды!$C$3,[1]Разряды!$C$8,IF(F122&lt;[1]Разряды!$D$3,[1]Разряды!$D$8,IF(F122&lt;[1]Разряды!$E$3,[1]Разряды!$E$8,IF(F122&lt;[1]Разряды!$F$3,[1]Разряды!$F$8,IF(F122&lt;[1]Разряды!$G$3,[1]Разряды!$G$8,IF(F122&lt;[1]Разряды!$H$3,[1]Разряды!$H$8,б/р))))))))</f>
        <v>б/р</v>
      </c>
      <c r="H122" s="15" t="s">
        <v>78</v>
      </c>
    </row>
    <row r="123" spans="1:8">
      <c r="A123" s="23">
        <v>116</v>
      </c>
      <c r="B123" s="21" t="s">
        <v>461</v>
      </c>
      <c r="C123" s="22">
        <v>1997</v>
      </c>
      <c r="D123" s="52" t="s">
        <v>16</v>
      </c>
      <c r="E123" s="22">
        <v>30</v>
      </c>
      <c r="F123" s="26">
        <f>VLOOKUP(E123,[1]Финишка!$D$3:$E$300,2,FALSE)</f>
        <v>1.2743055555555557E-3</v>
      </c>
      <c r="G123" s="19" t="str">
        <f>IF(F123=" "," ",IF(F123&lt;[1]Разряды!$B$3,[1]Разряды!$B$8,IF(F123&lt;[1]Разряды!$C$3,[1]Разряды!$C$8,IF(F123&lt;[1]Разряды!$D$3,[1]Разряды!$D$8,IF(F123&lt;[1]Разряды!$E$3,[1]Разряды!$E$8,IF(F123&lt;[1]Разряды!$F$3,[1]Разряды!$F$8,IF(F123&lt;[1]Разряды!$G$3,[1]Разряды!$G$8,IF(F123&lt;[1]Разряды!$H$3,[1]Разряды!$H$8,б/р))))))))</f>
        <v>б/р</v>
      </c>
      <c r="H123" s="15" t="s">
        <v>20</v>
      </c>
    </row>
    <row r="124" spans="1:8">
      <c r="A124" s="23">
        <v>117</v>
      </c>
      <c r="B124" s="20" t="s">
        <v>462</v>
      </c>
      <c r="C124" s="22">
        <v>1995</v>
      </c>
      <c r="D124" s="52" t="s">
        <v>80</v>
      </c>
      <c r="E124" s="22">
        <v>2697</v>
      </c>
      <c r="F124" s="53">
        <f>VLOOKUP(E124,[1]Финишка!$D$3:$E$300,2,FALSE)</f>
        <v>1.2754629629629628E-3</v>
      </c>
      <c r="G124" s="19" t="str">
        <f>IF(F124=" "," ",IF(F124&lt;[1]Разряды!$B$3,[1]Разряды!$B$8,IF(F124&lt;[1]Разряды!$C$3,[1]Разряды!$C$8,IF(F124&lt;[1]Разряды!$D$3,[1]Разряды!$D$8,IF(F124&lt;[1]Разряды!$E$3,[1]Разряды!$E$8,IF(F124&lt;[1]Разряды!$F$3,[1]Разряды!$F$8,IF(F124&lt;[1]Разряды!$G$3,[1]Разряды!$G$8,IF(F124&lt;[1]Разряды!$H$3,[1]Разряды!$H$8,б/р))))))))</f>
        <v>б/р</v>
      </c>
      <c r="H124" s="15" t="s">
        <v>81</v>
      </c>
    </row>
    <row r="125" spans="1:8">
      <c r="A125" s="23">
        <v>118</v>
      </c>
      <c r="B125" s="20" t="s">
        <v>463</v>
      </c>
      <c r="C125" s="22"/>
      <c r="D125" s="52" t="s">
        <v>24</v>
      </c>
      <c r="E125" s="22">
        <v>742</v>
      </c>
      <c r="F125" s="26">
        <f>VLOOKUP(E125,[1]Финишка!$D$3:$E$300,2,FALSE)</f>
        <v>1.2766203703703705E-3</v>
      </c>
      <c r="G125" s="19" t="str">
        <f>IF(F125=" "," ",IF(F125&lt;[1]Разряды!$B$3,[1]Разряды!$B$8,IF(F125&lt;[1]Разряды!$C$3,[1]Разряды!$C$8,IF(F125&lt;[1]Разряды!$D$3,[1]Разряды!$D$8,IF(F125&lt;[1]Разряды!$E$3,[1]Разряды!$E$8,IF(F125&lt;[1]Разряды!$F$3,[1]Разряды!$F$8,IF(F125&lt;[1]Разряды!$G$3,[1]Разряды!$G$8,IF(F125&lt;[1]Разряды!$H$3,[1]Разряды!$H$8,б/р))))))))</f>
        <v>б/р</v>
      </c>
      <c r="H125" s="15" t="s">
        <v>53</v>
      </c>
    </row>
    <row r="126" spans="1:8">
      <c r="A126" s="23">
        <v>119</v>
      </c>
      <c r="B126" s="15" t="s">
        <v>464</v>
      </c>
      <c r="C126" s="22">
        <v>1996</v>
      </c>
      <c r="D126" s="52" t="s">
        <v>71</v>
      </c>
      <c r="E126" s="22">
        <v>2683</v>
      </c>
      <c r="F126" s="26">
        <f>VLOOKUP(E126,[1]Финишка!$D$3:$E$300,2,FALSE)</f>
        <v>1.2800925925925924E-3</v>
      </c>
      <c r="G126" s="19" t="str">
        <f>IF(F126=" "," ",IF(F126&lt;[1]Разряды!$B$3,[1]Разряды!$B$8,IF(F126&lt;[1]Разряды!$C$3,[1]Разряды!$C$8,IF(F126&lt;[1]Разряды!$D$3,[1]Разряды!$D$8,IF(F126&lt;[1]Разряды!$E$3,[1]Разряды!$E$8,IF(F126&lt;[1]Разряды!$F$3,[1]Разряды!$F$8,IF(F126&lt;[1]Разряды!$G$3,[1]Разряды!$G$8,IF(F126&lt;[1]Разряды!$H$3,[1]Разряды!$H$8,б/р))))))))</f>
        <v>б/р</v>
      </c>
      <c r="H126" s="15" t="s">
        <v>363</v>
      </c>
    </row>
    <row r="127" spans="1:8">
      <c r="A127" s="23">
        <v>120</v>
      </c>
      <c r="B127" s="15" t="s">
        <v>465</v>
      </c>
      <c r="C127" s="22"/>
      <c r="D127" s="52" t="s">
        <v>16</v>
      </c>
      <c r="E127" s="22">
        <v>2185</v>
      </c>
      <c r="F127" s="53">
        <f>VLOOKUP(E127,[1]Финишка!$D$3:$E$300,2,FALSE)</f>
        <v>1.2835648148148146E-3</v>
      </c>
      <c r="G127" s="19" t="str">
        <f>IF(F127=" "," ",IF(F127&lt;[1]Разряды!$B$3,[1]Разряды!$B$8,IF(F127&lt;[1]Разряды!$C$3,[1]Разряды!$C$8,IF(F127&lt;[1]Разряды!$D$3,[1]Разряды!$D$8,IF(F127&lt;[1]Разряды!$E$3,[1]Разряды!$E$8,IF(F127&lt;[1]Разряды!$F$3,[1]Разряды!$F$8,IF(F127&lt;[1]Разряды!$G$3,[1]Разряды!$G$8,IF(F127&lt;[1]Разряды!$H$3,[1]Разряды!$H$8,б/р))))))))</f>
        <v>б/р</v>
      </c>
      <c r="H127" s="15" t="s">
        <v>384</v>
      </c>
    </row>
    <row r="128" spans="1:8">
      <c r="A128" s="23">
        <v>121</v>
      </c>
      <c r="B128" s="34" t="s">
        <v>466</v>
      </c>
      <c r="C128" s="22">
        <v>1997</v>
      </c>
      <c r="D128" s="52" t="s">
        <v>16</v>
      </c>
      <c r="E128" s="22">
        <v>433</v>
      </c>
      <c r="F128" s="26">
        <f>VLOOKUP(E128,[1]Финишка!$D$3:$E$300,2,FALSE)</f>
        <v>1.2847222222222223E-3</v>
      </c>
      <c r="G128" s="19" t="str">
        <f>IF(F128=" "," ",IF(F128&lt;[1]Разряды!$B$3,[1]Разряды!$B$8,IF(F128&lt;[1]Разряды!$C$3,[1]Разряды!$C$8,IF(F128&lt;[1]Разряды!$D$3,[1]Разряды!$D$8,IF(F128&lt;[1]Разряды!$E$3,[1]Разряды!$E$8,IF(F128&lt;[1]Разряды!$F$3,[1]Разряды!$F$8,IF(F128&lt;[1]Разряды!$G$3,[1]Разряды!$G$8,IF(F128&lt;[1]Разряды!$H$3,[1]Разряды!$H$8,б/р))))))))</f>
        <v>б/р</v>
      </c>
      <c r="H128" s="15" t="s">
        <v>63</v>
      </c>
    </row>
    <row r="129" spans="1:8">
      <c r="A129" s="23">
        <v>122</v>
      </c>
      <c r="B129" s="15" t="s">
        <v>467</v>
      </c>
      <c r="C129" s="22">
        <v>1995</v>
      </c>
      <c r="D129" s="52" t="s">
        <v>16</v>
      </c>
      <c r="E129" s="22">
        <v>4352</v>
      </c>
      <c r="F129" s="26">
        <f>VLOOKUP(E129,[1]Финишка!$D$3:$E$300,2,FALSE)</f>
        <v>1.2858796296296297E-3</v>
      </c>
      <c r="G129" s="19" t="str">
        <f>IF(F129=" "," ",IF(F129&lt;[1]Разряды!$B$3,[1]Разряды!$B$8,IF(F129&lt;[1]Разряды!$C$3,[1]Разряды!$C$8,IF(F129&lt;[1]Разряды!$D$3,[1]Разряды!$D$8,IF(F129&lt;[1]Разряды!$E$3,[1]Разряды!$E$8,IF(F129&lt;[1]Разряды!$F$3,[1]Разряды!$F$8,IF(F129&lt;[1]Разряды!$G$3,[1]Разряды!$G$8,IF(F129&lt;[1]Разряды!$H$3,[1]Разряды!$H$8,б/р))))))))</f>
        <v>б/р</v>
      </c>
      <c r="H129" s="15" t="s">
        <v>223</v>
      </c>
    </row>
    <row r="130" spans="1:8">
      <c r="A130" s="23">
        <v>123</v>
      </c>
      <c r="B130" s="15" t="s">
        <v>468</v>
      </c>
      <c r="C130" s="22">
        <v>1996</v>
      </c>
      <c r="D130" s="52" t="s">
        <v>80</v>
      </c>
      <c r="E130" s="22">
        <v>2698</v>
      </c>
      <c r="F130" s="26">
        <f>VLOOKUP(E130,[1]Финишка!$D$3:$E$300,2,FALSE)</f>
        <v>1.2881944444444445E-3</v>
      </c>
      <c r="G130" s="19" t="str">
        <f>IF(F130=" "," ",IF(F130&lt;[1]Разряды!$B$3,[1]Разряды!$B$8,IF(F130&lt;[1]Разряды!$C$3,[1]Разряды!$C$8,IF(F130&lt;[1]Разряды!$D$3,[1]Разряды!$D$8,IF(F130&lt;[1]Разряды!$E$3,[1]Разряды!$E$8,IF(F130&lt;[1]Разряды!$F$3,[1]Разряды!$F$8,IF(F130&lt;[1]Разряды!$G$3,[1]Разряды!$G$8,IF(F130&lt;[1]Разряды!$H$3,[1]Разряды!$H$8,б/р))))))))</f>
        <v>б/р</v>
      </c>
      <c r="H130" s="15" t="s">
        <v>81</v>
      </c>
    </row>
    <row r="131" spans="1:8">
      <c r="A131" s="23">
        <v>124</v>
      </c>
      <c r="B131" s="15" t="s">
        <v>469</v>
      </c>
      <c r="C131" s="22">
        <v>1997</v>
      </c>
      <c r="D131" s="52" t="s">
        <v>16</v>
      </c>
      <c r="E131" s="22">
        <v>67</v>
      </c>
      <c r="F131" s="26">
        <f>VLOOKUP(E131,[1]Финишка!$D$3:$E$300,2,FALSE)</f>
        <v>1.2881944444444445E-3</v>
      </c>
      <c r="G131" s="19" t="str">
        <f>IF(F131=" "," ",IF(F131&lt;[1]Разряды!$B$3,[1]Разряды!$B$8,IF(F131&lt;[1]Разряды!$C$3,[1]Разряды!$C$8,IF(F131&lt;[1]Разряды!$D$3,[1]Разряды!$D$8,IF(F131&lt;[1]Разряды!$E$3,[1]Разряды!$E$8,IF(F131&lt;[1]Разряды!$F$3,[1]Разряды!$F$8,IF(F131&lt;[1]Разряды!$G$3,[1]Разряды!$G$8,IF(F131&lt;[1]Разряды!$H$3,[1]Разряды!$H$8,б/р))))))))</f>
        <v>б/р</v>
      </c>
      <c r="H131" s="15" t="s">
        <v>348</v>
      </c>
    </row>
    <row r="132" spans="1:8">
      <c r="A132" s="23">
        <v>125</v>
      </c>
      <c r="B132" s="15" t="s">
        <v>470</v>
      </c>
      <c r="C132" s="22">
        <v>1993</v>
      </c>
      <c r="D132" s="52" t="s">
        <v>16</v>
      </c>
      <c r="E132" s="22">
        <v>487</v>
      </c>
      <c r="F132" s="26">
        <f>VLOOKUP(E132,[1]Финишка!$D$3:$E$300,2,FALSE)</f>
        <v>1.2928240740740741E-3</v>
      </c>
      <c r="G132" s="19" t="str">
        <f>IF(F132=" "," ",IF(F132&lt;[1]Разряды!$B$3,[1]Разряды!$B$8,IF(F132&lt;[1]Разряды!$C$3,[1]Разряды!$C$8,IF(F132&lt;[1]Разряды!$D$3,[1]Разряды!$D$8,IF(F132&lt;[1]Разряды!$E$3,[1]Разряды!$E$8,IF(F132&lt;[1]Разряды!$F$3,[1]Разряды!$F$8,IF(F132&lt;[1]Разряды!$G$3,[1]Разряды!$G$8,IF(F132&lt;[1]Разряды!$H$3,[1]Разряды!$H$8,б/р))))))))</f>
        <v>б/р</v>
      </c>
      <c r="H132" s="15" t="s">
        <v>316</v>
      </c>
    </row>
    <row r="133" spans="1:8">
      <c r="A133" s="23">
        <v>126</v>
      </c>
      <c r="B133" s="15" t="s">
        <v>471</v>
      </c>
      <c r="C133" s="22">
        <v>1993</v>
      </c>
      <c r="D133" s="52" t="s">
        <v>16</v>
      </c>
      <c r="E133" s="22">
        <v>2196</v>
      </c>
      <c r="F133" s="53">
        <f>VLOOKUP(E133,[1]Финишка!$D$3:$E$300,2,FALSE)</f>
        <v>1.2928240740740741E-3</v>
      </c>
      <c r="G133" s="19" t="str">
        <f>IF(F133=" "," ",IF(F133&lt;[1]Разряды!$B$3,[1]Разряды!$B$8,IF(F133&lt;[1]Разряды!$C$3,[1]Разряды!$C$8,IF(F133&lt;[1]Разряды!$D$3,[1]Разряды!$D$8,IF(F133&lt;[1]Разряды!$E$3,[1]Разряды!$E$8,IF(F133&lt;[1]Разряды!$F$3,[1]Разряды!$F$8,IF(F133&lt;[1]Разряды!$G$3,[1]Разряды!$G$8,IF(F133&lt;[1]Разряды!$H$3,[1]Разряды!$H$8,б/р))))))))</f>
        <v>б/р</v>
      </c>
      <c r="H133" s="15" t="s">
        <v>59</v>
      </c>
    </row>
    <row r="134" spans="1:8">
      <c r="A134" s="23">
        <v>127</v>
      </c>
      <c r="B134" s="15" t="s">
        <v>472</v>
      </c>
      <c r="C134" s="22">
        <v>1995</v>
      </c>
      <c r="D134" s="52" t="s">
        <v>16</v>
      </c>
      <c r="E134" s="22">
        <v>4337</v>
      </c>
      <c r="F134" s="26">
        <f>VLOOKUP(E134,[1]Финишка!$D$3:$E$300,2,FALSE)</f>
        <v>1.2928240740740741E-3</v>
      </c>
      <c r="G134" s="19" t="str">
        <f>IF(F134=" "," ",IF(F134&lt;[1]Разряды!$B$3,[1]Разряды!$B$8,IF(F134&lt;[1]Разряды!$C$3,[1]Разряды!$C$8,IF(F134&lt;[1]Разряды!$D$3,[1]Разряды!$D$8,IF(F134&lt;[1]Разряды!$E$3,[1]Разряды!$E$8,IF(F134&lt;[1]Разряды!$F$3,[1]Разряды!$F$8,IF(F134&lt;[1]Разряды!$G$3,[1]Разряды!$G$8,IF(F134&lt;[1]Разряды!$H$3,[1]Разряды!$H$8,б/р))))))))</f>
        <v>б/р</v>
      </c>
      <c r="H134" s="15" t="s">
        <v>204</v>
      </c>
    </row>
    <row r="135" spans="1:8">
      <c r="A135" s="23">
        <v>128</v>
      </c>
      <c r="B135" s="42" t="s">
        <v>473</v>
      </c>
      <c r="C135" s="22"/>
      <c r="D135" s="52" t="s">
        <v>16</v>
      </c>
      <c r="E135" s="22">
        <v>1208</v>
      </c>
      <c r="F135" s="26">
        <f>VLOOKUP(E135,[1]Финишка!$D$3:$E$300,2,FALSE)</f>
        <v>1.2951388888888889E-3</v>
      </c>
      <c r="G135" s="19" t="str">
        <f>IF(F135=" "," ",IF(F135&lt;[1]Разряды!$B$3,[1]Разряды!$B$8,IF(F135&lt;[1]Разряды!$C$3,[1]Разряды!$C$8,IF(F135&lt;[1]Разряды!$D$3,[1]Разряды!$D$8,IF(F135&lt;[1]Разряды!$E$3,[1]Разряды!$E$8,IF(F135&lt;[1]Разряды!$F$3,[1]Разряды!$F$8,IF(F135&lt;[1]Разряды!$G$3,[1]Разряды!$G$8,IF(F135&lt;[1]Разряды!$H$3,[1]Разряды!$H$8,б/р))))))))</f>
        <v>б/р</v>
      </c>
      <c r="H135" s="15" t="s">
        <v>384</v>
      </c>
    </row>
    <row r="136" spans="1:8">
      <c r="A136" s="23">
        <v>129</v>
      </c>
      <c r="B136" s="15" t="s">
        <v>474</v>
      </c>
      <c r="C136" s="22">
        <v>1992</v>
      </c>
      <c r="D136" s="52" t="s">
        <v>16</v>
      </c>
      <c r="E136" s="22">
        <v>1136</v>
      </c>
      <c r="F136" s="26">
        <f>VLOOKUP(E136,[1]Финишка!$D$3:$E$300,2,FALSE)</f>
        <v>1.3009259259259259E-3</v>
      </c>
      <c r="G136" s="19" t="str">
        <f>IF(F136=" "," ",IF(F136&lt;[1]Разряды!$B$3,[1]Разряды!$B$8,IF(F136&lt;[1]Разряды!$C$3,[1]Разряды!$C$8,IF(F136&lt;[1]Разряды!$D$3,[1]Разряды!$D$8,IF(F136&lt;[1]Разряды!$E$3,[1]Разряды!$E$8,IF(F136&lt;[1]Разряды!$F$3,[1]Разряды!$F$8,IF(F136&lt;[1]Разряды!$G$3,[1]Разряды!$G$8,IF(F136&lt;[1]Разряды!$H$3,[1]Разряды!$H$8,б/р))))))))</f>
        <v>б/р</v>
      </c>
      <c r="H136" s="15" t="s">
        <v>78</v>
      </c>
    </row>
    <row r="137" spans="1:8">
      <c r="A137" s="23">
        <v>130</v>
      </c>
      <c r="B137" s="15" t="s">
        <v>475</v>
      </c>
      <c r="C137" s="22">
        <v>1997</v>
      </c>
      <c r="D137" s="52" t="s">
        <v>16</v>
      </c>
      <c r="E137" s="22">
        <v>56</v>
      </c>
      <c r="F137" s="26">
        <f>VLOOKUP(E137,[1]Финишка!$D$3:$E$300,2,FALSE)</f>
        <v>1.3020833333333333E-3</v>
      </c>
      <c r="G137" s="19" t="str">
        <f>IF(F137=" "," ",IF(F137&lt;[1]Разряды!$B$3,[1]Разряды!$B$8,IF(F137&lt;[1]Разряды!$C$3,[1]Разряды!$C$8,IF(F137&lt;[1]Разряды!$D$3,[1]Разряды!$D$8,IF(F137&lt;[1]Разряды!$E$3,[1]Разряды!$E$8,IF(F137&lt;[1]Разряды!$F$3,[1]Разряды!$F$8,IF(F137&lt;[1]Разряды!$G$3,[1]Разряды!$G$8,IF(F137&lt;[1]Разряды!$H$3,[1]Разряды!$H$8,б/р))))))))</f>
        <v>б/р</v>
      </c>
      <c r="H137" s="15" t="s">
        <v>348</v>
      </c>
    </row>
    <row r="138" spans="1:8">
      <c r="A138" s="23">
        <v>131</v>
      </c>
      <c r="B138" s="15" t="s">
        <v>476</v>
      </c>
      <c r="C138" s="22">
        <v>1994</v>
      </c>
      <c r="D138" s="52" t="s">
        <v>16</v>
      </c>
      <c r="E138" s="22">
        <v>1197</v>
      </c>
      <c r="F138" s="26">
        <f>VLOOKUP(E138,[1]Финишка!$D$3:$E$300,2,FALSE)</f>
        <v>1.3032407407407409E-3</v>
      </c>
      <c r="G138" s="19" t="str">
        <f>IF(F138=" "," ",IF(F138&lt;[1]Разряды!$B$3,[1]Разряды!$B$8,IF(F138&lt;[1]Разряды!$C$3,[1]Разряды!$C$8,IF(F138&lt;[1]Разряды!$D$3,[1]Разряды!$D$8,IF(F138&lt;[1]Разряды!$E$3,[1]Разряды!$E$8,IF(F138&lt;[1]Разряды!$F$3,[1]Разряды!$F$8,IF(F138&lt;[1]Разряды!$G$3,[1]Разряды!$G$8,IF(F138&lt;[1]Разряды!$H$3,[1]Разряды!$H$8,б/р))))))))</f>
        <v>б/р</v>
      </c>
      <c r="H138" s="15" t="s">
        <v>390</v>
      </c>
    </row>
    <row r="139" spans="1:8">
      <c r="A139" s="23">
        <v>132</v>
      </c>
      <c r="B139" s="34" t="s">
        <v>477</v>
      </c>
      <c r="C139" s="22">
        <v>1997</v>
      </c>
      <c r="D139" s="52" t="s">
        <v>16</v>
      </c>
      <c r="E139" s="22">
        <v>731</v>
      </c>
      <c r="F139" s="26">
        <f>VLOOKUP(E139,[1]Финишка!$D$3:$E$300,2,FALSE)</f>
        <v>1.3043981481481483E-3</v>
      </c>
      <c r="G139" s="19" t="str">
        <f>IF(F139=" "," ",IF(F139&lt;[1]Разряды!$B$3,[1]Разряды!$B$8,IF(F139&lt;[1]Разряды!$C$3,[1]Разряды!$C$8,IF(F139&lt;[1]Разряды!$D$3,[1]Разряды!$D$8,IF(F139&lt;[1]Разряды!$E$3,[1]Разряды!$E$8,IF(F139&lt;[1]Разряды!$F$3,[1]Разряды!$F$8,IF(F139&lt;[1]Разряды!$G$3,[1]Разряды!$G$8,IF(F139&lt;[1]Разряды!$H$3,[1]Разряды!$H$8,б/р))))))))</f>
        <v>б/р</v>
      </c>
      <c r="H139" s="15" t="s">
        <v>63</v>
      </c>
    </row>
    <row r="140" spans="1:8">
      <c r="A140" s="23">
        <v>133</v>
      </c>
      <c r="B140" s="21" t="s">
        <v>478</v>
      </c>
      <c r="C140" s="22">
        <v>1994</v>
      </c>
      <c r="D140" s="52" t="s">
        <v>16</v>
      </c>
      <c r="E140" s="22">
        <v>1074</v>
      </c>
      <c r="F140" s="53">
        <f>VLOOKUP(E140,[1]Финишка!$D$3:$E$300,2,FALSE)</f>
        <v>1.3055555555555555E-3</v>
      </c>
      <c r="G140" s="19" t="str">
        <f>IF(F140=" "," ",IF(F140&lt;[1]Разряды!$B$3,[1]Разряды!$B$8,IF(F140&lt;[1]Разряды!$C$3,[1]Разряды!$C$8,IF(F140&lt;[1]Разряды!$D$3,[1]Разряды!$D$8,IF(F140&lt;[1]Разряды!$E$3,[1]Разряды!$E$8,IF(F140&lt;[1]Разряды!$F$3,[1]Разряды!$F$8,IF(F140&lt;[1]Разряды!$G$3,[1]Разряды!$G$8,IF(F140&lt;[1]Разряды!$H$3,[1]Разряды!$H$8,б/р))))))))</f>
        <v>б/р</v>
      </c>
      <c r="H140" s="15" t="s">
        <v>204</v>
      </c>
    </row>
    <row r="141" spans="1:8">
      <c r="A141" s="23">
        <v>134</v>
      </c>
      <c r="B141" s="15" t="s">
        <v>479</v>
      </c>
      <c r="C141" s="16">
        <v>1996</v>
      </c>
      <c r="D141" s="52" t="s">
        <v>71</v>
      </c>
      <c r="E141" s="16">
        <v>2684</v>
      </c>
      <c r="F141" s="26">
        <f>VLOOKUP(E141,[1]Финишка!$D$3:$E$300,2,FALSE)</f>
        <v>1.3067129629629629E-3</v>
      </c>
      <c r="G141" s="19" t="str">
        <f>IF(F141=" "," ",IF(F141&lt;[1]Разряды!$B$3,[1]Разряды!$B$8,IF(F141&lt;[1]Разряды!$C$3,[1]Разряды!$C$8,IF(F141&lt;[1]Разряды!$D$3,[1]Разряды!$D$8,IF(F141&lt;[1]Разряды!$E$3,[1]Разряды!$E$8,IF(F141&lt;[1]Разряды!$F$3,[1]Разряды!$F$8,IF(F141&lt;[1]Разряды!$G$3,[1]Разряды!$G$8,IF(F141&lt;[1]Разряды!$H$3,[1]Разряды!$H$8,б/р))))))))</f>
        <v>б/р</v>
      </c>
      <c r="H141" s="15" t="s">
        <v>363</v>
      </c>
    </row>
    <row r="142" spans="1:8">
      <c r="A142" s="23">
        <v>135</v>
      </c>
      <c r="B142" s="21" t="s">
        <v>480</v>
      </c>
      <c r="C142" s="22"/>
      <c r="D142" s="52" t="s">
        <v>16</v>
      </c>
      <c r="E142" s="22">
        <v>1206</v>
      </c>
      <c r="F142" s="26">
        <f>VLOOKUP(E142,[1]Финишка!$D$3:$E$300,2,FALSE)</f>
        <v>1.3078703703703705E-3</v>
      </c>
      <c r="G142" s="19" t="str">
        <f>IF(F142=" "," ",IF(F142&lt;[1]Разряды!$B$3,[1]Разряды!$B$8,IF(F142&lt;[1]Разряды!$C$3,[1]Разряды!$C$8,IF(F142&lt;[1]Разряды!$D$3,[1]Разряды!$D$8,IF(F142&lt;[1]Разряды!$E$3,[1]Разряды!$E$8,IF(F142&lt;[1]Разряды!$F$3,[1]Разряды!$F$8,IF(F142&lt;[1]Разряды!$G$3,[1]Разряды!$G$8,IF(F142&lt;[1]Разряды!$H$3,[1]Разряды!$H$8,б/р))))))))</f>
        <v>б/р</v>
      </c>
      <c r="H142" s="15" t="s">
        <v>384</v>
      </c>
    </row>
    <row r="143" spans="1:8">
      <c r="A143" s="23">
        <v>136</v>
      </c>
      <c r="B143" s="20" t="s">
        <v>481</v>
      </c>
      <c r="C143" s="22">
        <v>1996</v>
      </c>
      <c r="D143" s="52" t="s">
        <v>80</v>
      </c>
      <c r="E143" s="22">
        <v>2695</v>
      </c>
      <c r="F143" s="53">
        <f>VLOOKUP(E143,[1]Финишка!$D$3:$E$300,2,FALSE)</f>
        <v>1.3113425925925925E-3</v>
      </c>
      <c r="G143" s="19" t="str">
        <f>IF(F143=" "," ",IF(F143&lt;[1]Разряды!$B$3,[1]Разряды!$B$8,IF(F143&lt;[1]Разряды!$C$3,[1]Разряды!$C$8,IF(F143&lt;[1]Разряды!$D$3,[1]Разряды!$D$8,IF(F143&lt;[1]Разряды!$E$3,[1]Разряды!$E$8,IF(F143&lt;[1]Разряды!$F$3,[1]Разряды!$F$8,IF(F143&lt;[1]Разряды!$G$3,[1]Разряды!$G$8,IF(F143&lt;[1]Разряды!$H$3,[1]Разряды!$H$8,б/р))))))))</f>
        <v>б/р</v>
      </c>
      <c r="H143" s="15" t="s">
        <v>81</v>
      </c>
    </row>
    <row r="144" spans="1:8">
      <c r="A144" s="23">
        <v>137</v>
      </c>
      <c r="B144" s="21" t="s">
        <v>482</v>
      </c>
      <c r="C144" s="35">
        <v>1995</v>
      </c>
      <c r="D144" s="52" t="s">
        <v>16</v>
      </c>
      <c r="E144" s="35">
        <v>3273</v>
      </c>
      <c r="F144" s="26">
        <f>VLOOKUP(E144,[1]Финишка!$D$3:$E$300,2,FALSE)</f>
        <v>1.3113425925925925E-3</v>
      </c>
      <c r="G144" s="19" t="str">
        <f>IF(F144=" "," ",IF(F144&lt;[1]Разряды!$B$3,[1]Разряды!$B$8,IF(F144&lt;[1]Разряды!$C$3,[1]Разряды!$C$8,IF(F144&lt;[1]Разряды!$D$3,[1]Разряды!$D$8,IF(F144&lt;[1]Разряды!$E$3,[1]Разряды!$E$8,IF(F144&lt;[1]Разряды!$F$3,[1]Разряды!$F$8,IF(F144&lt;[1]Разряды!$G$3,[1]Разряды!$G$8,IF(F144&lt;[1]Разряды!$H$3,[1]Разряды!$H$8,б/р))))))))</f>
        <v>б/р</v>
      </c>
      <c r="H144" s="15" t="s">
        <v>204</v>
      </c>
    </row>
    <row r="145" spans="1:8">
      <c r="A145" s="23">
        <v>138</v>
      </c>
      <c r="B145" s="20" t="s">
        <v>483</v>
      </c>
      <c r="C145" s="22">
        <v>1994</v>
      </c>
      <c r="D145" s="52" t="s">
        <v>80</v>
      </c>
      <c r="E145" s="22">
        <v>194</v>
      </c>
      <c r="F145" s="26">
        <f>VLOOKUP(E145,[1]Финишка!$D$3:$E$300,2,FALSE)</f>
        <v>1.3125000000000001E-3</v>
      </c>
      <c r="G145" s="19" t="str">
        <f>IF(F145=" "," ",IF(F145&lt;[1]Разряды!$B$3,[1]Разряды!$B$8,IF(F145&lt;[1]Разряды!$C$3,[1]Разряды!$C$8,IF(F145&lt;[1]Разряды!$D$3,[1]Разряды!$D$8,IF(F145&lt;[1]Разряды!$E$3,[1]Разряды!$E$8,IF(F145&lt;[1]Разряды!$F$3,[1]Разряды!$F$8,IF(F145&lt;[1]Разряды!$G$3,[1]Разряды!$G$8,IF(F145&lt;[1]Разряды!$H$3,[1]Разряды!$H$8,б/р))))))))</f>
        <v>б/р</v>
      </c>
      <c r="H145" s="15" t="s">
        <v>81</v>
      </c>
    </row>
    <row r="146" spans="1:8">
      <c r="A146" s="23">
        <v>139</v>
      </c>
      <c r="B146" s="20" t="s">
        <v>484</v>
      </c>
      <c r="C146" s="22">
        <v>1995</v>
      </c>
      <c r="D146" s="52" t="s">
        <v>16</v>
      </c>
      <c r="E146" s="22">
        <v>1160</v>
      </c>
      <c r="F146" s="53">
        <f>VLOOKUP(E146,[1]Финишка!$D$3:$E$300,2,FALSE)</f>
        <v>1.3171296296296297E-3</v>
      </c>
      <c r="G146" s="19" t="str">
        <f>IF(F146=" "," ",IF(F146&lt;[1]Разряды!$B$3,[1]Разряды!$B$8,IF(F146&lt;[1]Разряды!$C$3,[1]Разряды!$C$8,IF(F146&lt;[1]Разряды!$D$3,[1]Разряды!$D$8,IF(F146&lt;[1]Разряды!$E$3,[1]Разряды!$E$8,IF(F146&lt;[1]Разряды!$F$3,[1]Разряды!$F$8,IF(F146&lt;[1]Разряды!$G$3,[1]Разряды!$G$8,IF(F146&lt;[1]Разряды!$H$3,[1]Разряды!$H$8,б/р))))))))</f>
        <v>б/р</v>
      </c>
      <c r="H146" s="15" t="s">
        <v>83</v>
      </c>
    </row>
    <row r="147" spans="1:8">
      <c r="A147" s="23">
        <v>140</v>
      </c>
      <c r="B147" s="20" t="s">
        <v>485</v>
      </c>
      <c r="C147" s="23">
        <v>1996</v>
      </c>
      <c r="D147" s="52" t="s">
        <v>16</v>
      </c>
      <c r="E147" s="23">
        <v>708</v>
      </c>
      <c r="F147" s="53">
        <f>VLOOKUP(E147,[1]Финишка!$D$3:$E$300,2,FALSE)</f>
        <v>1.3206018518518521E-3</v>
      </c>
      <c r="G147" s="19" t="str">
        <f>IF(F147=" "," ",IF(F147&lt;[1]Разряды!$B$3,[1]Разряды!$B$8,IF(F147&lt;[1]Разряды!$C$3,[1]Разряды!$C$8,IF(F147&lt;[1]Разряды!$D$3,[1]Разряды!$D$8,IF(F147&lt;[1]Разряды!$E$3,[1]Разряды!$E$8,IF(F147&lt;[1]Разряды!$F$3,[1]Разряды!$F$8,IF(F147&lt;[1]Разряды!$G$3,[1]Разряды!$G$8,IF(F147&lt;[1]Разряды!$H$3,[1]Разряды!$H$8,б/р))))))))</f>
        <v>б/р</v>
      </c>
      <c r="H147" s="15" t="s">
        <v>395</v>
      </c>
    </row>
    <row r="148" spans="1:8">
      <c r="A148" s="23">
        <v>141</v>
      </c>
      <c r="B148" s="31" t="s">
        <v>486</v>
      </c>
      <c r="C148" s="25">
        <v>1995</v>
      </c>
      <c r="D148" s="52" t="s">
        <v>16</v>
      </c>
      <c r="E148" s="25">
        <v>26</v>
      </c>
      <c r="F148" s="26">
        <f>VLOOKUP(E148,[1]Финишка!$D$3:$E$300,2,FALSE)</f>
        <v>1.3217592592592593E-3</v>
      </c>
      <c r="G148" s="19" t="str">
        <f>IF(F148=" "," ",IF(F148&lt;[1]Разряды!$B$3,[1]Разряды!$B$8,IF(F148&lt;[1]Разряды!$C$3,[1]Разряды!$C$8,IF(F148&lt;[1]Разряды!$D$3,[1]Разряды!$D$8,IF(F148&lt;[1]Разряды!$E$3,[1]Разряды!$E$8,IF(F148&lt;[1]Разряды!$F$3,[1]Разряды!$F$8,IF(F148&lt;[1]Разряды!$G$3,[1]Разряды!$G$8,IF(F148&lt;[1]Разряды!$H$3,[1]Разряды!$H$8,б/р))))))))</f>
        <v>б/р</v>
      </c>
      <c r="H148" s="15" t="s">
        <v>20</v>
      </c>
    </row>
    <row r="149" spans="1:8">
      <c r="A149" s="23">
        <v>142</v>
      </c>
      <c r="B149" s="29" t="s">
        <v>487</v>
      </c>
      <c r="C149" s="25">
        <v>1994</v>
      </c>
      <c r="D149" s="52" t="s">
        <v>16</v>
      </c>
      <c r="E149" s="25">
        <v>732</v>
      </c>
      <c r="F149" s="26">
        <f>VLOOKUP(E149,[1]Финишка!$D$3:$E$300,2,FALSE)</f>
        <v>1.3217592592592593E-3</v>
      </c>
      <c r="G149" s="19" t="str">
        <f>IF(F149=" "," ",IF(F149&lt;[1]Разряды!$B$3,[1]Разряды!$B$8,IF(F149&lt;[1]Разряды!$C$3,[1]Разряды!$C$8,IF(F149&lt;[1]Разряды!$D$3,[1]Разряды!$D$8,IF(F149&lt;[1]Разряды!$E$3,[1]Разряды!$E$8,IF(F149&lt;[1]Разряды!$F$3,[1]Разряды!$F$8,IF(F149&lt;[1]Разряды!$G$3,[1]Разряды!$G$8,IF(F149&lt;[1]Разряды!$H$3,[1]Разряды!$H$8,б/р))))))))</f>
        <v>б/р</v>
      </c>
      <c r="H149" s="15" t="s">
        <v>63</v>
      </c>
    </row>
    <row r="150" spans="1:8">
      <c r="A150" s="23">
        <v>143</v>
      </c>
      <c r="B150" s="24" t="s">
        <v>488</v>
      </c>
      <c r="C150" s="25">
        <v>1993</v>
      </c>
      <c r="D150" s="52" t="s">
        <v>16</v>
      </c>
      <c r="E150" s="25">
        <v>1196</v>
      </c>
      <c r="F150" s="26">
        <f>VLOOKUP(E150,[1]Финишка!$D$3:$E$300,2,FALSE)</f>
        <v>1.3217592592592593E-3</v>
      </c>
      <c r="G150" s="19" t="str">
        <f>IF(F150=" "," ",IF(F150&lt;[1]Разряды!$B$3,[1]Разряды!$B$8,IF(F150&lt;[1]Разряды!$C$3,[1]Разряды!$C$8,IF(F150&lt;[1]Разряды!$D$3,[1]Разряды!$D$8,IF(F150&lt;[1]Разряды!$E$3,[1]Разряды!$E$8,IF(F150&lt;[1]Разряды!$F$3,[1]Разряды!$F$8,IF(F150&lt;[1]Разряды!$G$3,[1]Разряды!$G$8,IF(F150&lt;[1]Разряды!$H$3,[1]Разряды!$H$8,б/р))))))))</f>
        <v>б/р</v>
      </c>
      <c r="H150" s="15" t="s">
        <v>390</v>
      </c>
    </row>
    <row r="151" spans="1:8">
      <c r="A151" s="23">
        <v>144</v>
      </c>
      <c r="B151" s="31" t="s">
        <v>489</v>
      </c>
      <c r="C151" s="25"/>
      <c r="D151" s="52" t="s">
        <v>16</v>
      </c>
      <c r="E151" s="25">
        <v>1212</v>
      </c>
      <c r="F151" s="53">
        <f>VLOOKUP(E151,[1]Финишка!$D$3:$E$300,2,FALSE)</f>
        <v>1.3287037037037037E-3</v>
      </c>
      <c r="G151" s="19" t="str">
        <f>IF(F151=" "," ",IF(F151&lt;[1]Разряды!$B$3,[1]Разряды!$B$8,IF(F151&lt;[1]Разряды!$C$3,[1]Разряды!$C$8,IF(F151&lt;[1]Разряды!$D$3,[1]Разряды!$D$8,IF(F151&lt;[1]Разряды!$E$3,[1]Разряды!$E$8,IF(F151&lt;[1]Разряды!$F$3,[1]Разряды!$F$8,IF(F151&lt;[1]Разряды!$G$3,[1]Разряды!$G$8,IF(F151&lt;[1]Разряды!$H$3,[1]Разряды!$H$8,б/р))))))))</f>
        <v>б/р</v>
      </c>
      <c r="H151" s="15" t="s">
        <v>384</v>
      </c>
    </row>
    <row r="152" spans="1:8">
      <c r="A152" s="23">
        <v>145</v>
      </c>
      <c r="B152" s="24" t="s">
        <v>490</v>
      </c>
      <c r="C152" s="25">
        <v>1997</v>
      </c>
      <c r="D152" s="52" t="s">
        <v>16</v>
      </c>
      <c r="E152" s="25">
        <v>436</v>
      </c>
      <c r="F152" s="26">
        <f>VLOOKUP(E152,[1]Финишка!$D$3:$E$300,2,FALSE)</f>
        <v>1.3333333333333333E-3</v>
      </c>
      <c r="G152" s="19" t="str">
        <f>IF(F152=" "," ",IF(F152&lt;[1]Разряды!$B$3,[1]Разряды!$B$8,IF(F152&lt;[1]Разряды!$C$3,[1]Разряды!$C$8,IF(F152&lt;[1]Разряды!$D$3,[1]Разряды!$D$8,IF(F152&lt;[1]Разряды!$E$3,[1]Разряды!$E$8,IF(F152&lt;[1]Разряды!$F$3,[1]Разряды!$F$8,IF(F152&lt;[1]Разряды!$G$3,[1]Разряды!$G$8,IF(F152&lt;[1]Разряды!$H$3,[1]Разряды!$H$8,б/р))))))))</f>
        <v>б/р</v>
      </c>
      <c r="H152" s="15" t="s">
        <v>316</v>
      </c>
    </row>
    <row r="153" spans="1:8">
      <c r="A153" s="23">
        <v>146</v>
      </c>
      <c r="B153" s="24" t="s">
        <v>491</v>
      </c>
      <c r="C153" s="25">
        <v>1994</v>
      </c>
      <c r="D153" s="52" t="s">
        <v>16</v>
      </c>
      <c r="E153" s="25">
        <v>440</v>
      </c>
      <c r="F153" s="26">
        <f>VLOOKUP(E153,[1]Финишка!$D$3:$E$300,2,FALSE)</f>
        <v>1.3344907407407409E-3</v>
      </c>
      <c r="G153" s="19" t="str">
        <f>IF(F153=" "," ",IF(F153&lt;[1]Разряды!$B$3,[1]Разряды!$B$8,IF(F153&lt;[1]Разряды!$C$3,[1]Разряды!$C$8,IF(F153&lt;[1]Разряды!$D$3,[1]Разряды!$D$8,IF(F153&lt;[1]Разряды!$E$3,[1]Разряды!$E$8,IF(F153&lt;[1]Разряды!$F$3,[1]Разряды!$F$8,IF(F153&lt;[1]Разряды!$G$3,[1]Разряды!$G$8,IF(F153&lt;[1]Разряды!$H$3,[1]Разряды!$H$8,б/р))))))))</f>
        <v>б/р</v>
      </c>
      <c r="H153" s="15" t="s">
        <v>316</v>
      </c>
    </row>
    <row r="154" spans="1:8">
      <c r="A154" s="23">
        <v>147</v>
      </c>
      <c r="B154" s="24" t="s">
        <v>492</v>
      </c>
      <c r="C154" s="25">
        <v>1995</v>
      </c>
      <c r="D154" s="52" t="s">
        <v>16</v>
      </c>
      <c r="E154" s="25">
        <v>734</v>
      </c>
      <c r="F154" s="26">
        <f>VLOOKUP(E154,[1]Финишка!$D$3:$E$300,2,FALSE)</f>
        <v>1.3356481481481481E-3</v>
      </c>
      <c r="G154" s="19" t="str">
        <f>IF(F154=" "," ",IF(F154&lt;[1]Разряды!$B$3,[1]Разряды!$B$8,IF(F154&lt;[1]Разряды!$C$3,[1]Разряды!$C$8,IF(F154&lt;[1]Разряды!$D$3,[1]Разряды!$D$8,IF(F154&lt;[1]Разряды!$E$3,[1]Разряды!$E$8,IF(F154&lt;[1]Разряды!$F$3,[1]Разряды!$F$8,IF(F154&lt;[1]Разряды!$G$3,[1]Разряды!$G$8,IF(F154&lt;[1]Разряды!$H$3,[1]Разряды!$H$8,б/р))))))))</f>
        <v>б/р</v>
      </c>
      <c r="H154" s="15" t="s">
        <v>122</v>
      </c>
    </row>
    <row r="155" spans="1:8">
      <c r="A155" s="23">
        <v>148</v>
      </c>
      <c r="B155" s="24" t="s">
        <v>493</v>
      </c>
      <c r="C155" s="25">
        <v>1995</v>
      </c>
      <c r="D155" s="52" t="s">
        <v>16</v>
      </c>
      <c r="E155" s="25">
        <v>4349</v>
      </c>
      <c r="F155" s="53">
        <f>VLOOKUP(E155,[1]Финишка!$D$3:$E$300,2,FALSE)</f>
        <v>1.3379629629629629E-3</v>
      </c>
      <c r="G155" s="19" t="str">
        <f>IF(F155=" "," ",IF(F155&lt;[1]Разряды!$B$3,[1]Разряды!$B$8,IF(F155&lt;[1]Разряды!$C$3,[1]Разряды!$C$8,IF(F155&lt;[1]Разряды!$D$3,[1]Разряды!$D$8,IF(F155&lt;[1]Разряды!$E$3,[1]Разряды!$E$8,IF(F155&lt;[1]Разряды!$F$3,[1]Разряды!$F$8,IF(F155&lt;[1]Разряды!$G$3,[1]Разряды!$G$8,IF(F155&lt;[1]Разряды!$H$3,[1]Разряды!$H$8,б/р))))))))</f>
        <v>б/р</v>
      </c>
      <c r="H155" s="15" t="s">
        <v>223</v>
      </c>
    </row>
    <row r="156" spans="1:8">
      <c r="A156" s="23">
        <v>149</v>
      </c>
      <c r="B156" s="24" t="s">
        <v>494</v>
      </c>
      <c r="C156" s="25">
        <v>1997</v>
      </c>
      <c r="D156" s="52" t="s">
        <v>71</v>
      </c>
      <c r="E156" s="25">
        <v>2666</v>
      </c>
      <c r="F156" s="26">
        <f>VLOOKUP(E156,[1]Финишка!$D$3:$E$300,2,FALSE)</f>
        <v>1.3391203703703705E-3</v>
      </c>
      <c r="G156" s="19" t="str">
        <f>IF(F156=" "," ",IF(F156&lt;[1]Разряды!$B$3,[1]Разряды!$B$8,IF(F156&lt;[1]Разряды!$C$3,[1]Разряды!$C$8,IF(F156&lt;[1]Разряды!$D$3,[1]Разряды!$D$8,IF(F156&lt;[1]Разряды!$E$3,[1]Разряды!$E$8,IF(F156&lt;[1]Разряды!$F$3,[1]Разряды!$F$8,IF(F156&lt;[1]Разряды!$G$3,[1]Разряды!$G$8,IF(F156&lt;[1]Разряды!$H$3,[1]Разряды!$H$8,б/р))))))))</f>
        <v>б/р</v>
      </c>
      <c r="H156" s="15" t="s">
        <v>363</v>
      </c>
    </row>
    <row r="157" spans="1:8">
      <c r="A157" s="23">
        <v>150</v>
      </c>
      <c r="B157" s="24" t="s">
        <v>495</v>
      </c>
      <c r="C157" s="25">
        <v>1995</v>
      </c>
      <c r="D157" s="52" t="s">
        <v>71</v>
      </c>
      <c r="E157" s="25">
        <v>740</v>
      </c>
      <c r="F157" s="26">
        <f>VLOOKUP(E157,[1]Финишка!$D$3:$E$300,2,FALSE)</f>
        <v>1.3402777777777777E-3</v>
      </c>
      <c r="G157" s="19" t="str">
        <f>IF(F157=" "," ",IF(F157&lt;[1]Разряды!$B$3,[1]Разряды!$B$8,IF(F157&lt;[1]Разряды!$C$3,[1]Разряды!$C$8,IF(F157&lt;[1]Разряды!$D$3,[1]Разряды!$D$8,IF(F157&lt;[1]Разряды!$E$3,[1]Разряды!$E$8,IF(F157&lt;[1]Разряды!$F$3,[1]Разряды!$F$8,IF(F157&lt;[1]Разряды!$G$3,[1]Разряды!$G$8,IF(F157&lt;[1]Разряды!$H$3,[1]Разряды!$H$8,б/р))))))))</f>
        <v>б/р</v>
      </c>
      <c r="H157" s="15" t="s">
        <v>363</v>
      </c>
    </row>
    <row r="158" spans="1:8">
      <c r="A158" s="23">
        <v>151</v>
      </c>
      <c r="B158" s="31" t="s">
        <v>496</v>
      </c>
      <c r="C158" s="25"/>
      <c r="D158" s="52" t="s">
        <v>16</v>
      </c>
      <c r="E158" s="25">
        <v>1228</v>
      </c>
      <c r="F158" s="26">
        <f>VLOOKUP(E158,[1]Финишка!$D$3:$E$300,2,FALSE)</f>
        <v>1.3402777777777777E-3</v>
      </c>
      <c r="G158" s="19" t="str">
        <f>IF(F158=" "," ",IF(F158&lt;[1]Разряды!$B$3,[1]Разряды!$B$8,IF(F158&lt;[1]Разряды!$C$3,[1]Разряды!$C$8,IF(F158&lt;[1]Разряды!$D$3,[1]Разряды!$D$8,IF(F158&lt;[1]Разряды!$E$3,[1]Разряды!$E$8,IF(F158&lt;[1]Разряды!$F$3,[1]Разряды!$F$8,IF(F158&lt;[1]Разряды!$G$3,[1]Разряды!$G$8,IF(F158&lt;[1]Разряды!$H$3,[1]Разряды!$H$8,б/р))))))))</f>
        <v>б/р</v>
      </c>
      <c r="H158" s="15" t="s">
        <v>384</v>
      </c>
    </row>
    <row r="159" spans="1:8">
      <c r="A159" s="23">
        <v>152</v>
      </c>
      <c r="B159" s="24" t="s">
        <v>497</v>
      </c>
      <c r="C159" s="25">
        <v>1996</v>
      </c>
      <c r="D159" s="52" t="s">
        <v>16</v>
      </c>
      <c r="E159" s="25">
        <v>1184</v>
      </c>
      <c r="F159" s="53">
        <f>VLOOKUP(E159,[1]Финишка!$D$3:$E$300,2,FALSE)</f>
        <v>1.3414351851851851E-3</v>
      </c>
      <c r="G159" s="19" t="str">
        <f>IF(F159=" "," ",IF(F159&lt;[1]Разряды!$B$3,[1]Разряды!$B$8,IF(F159&lt;[1]Разряды!$C$3,[1]Разряды!$C$8,IF(F159&lt;[1]Разряды!$D$3,[1]Разряды!$D$8,IF(F159&lt;[1]Разряды!$E$3,[1]Разряды!$E$8,IF(F159&lt;[1]Разряды!$F$3,[1]Разряды!$F$8,IF(F159&lt;[1]Разряды!$G$3,[1]Разряды!$G$8,IF(F159&lt;[1]Разряды!$H$3,[1]Разряды!$H$8,б/р))))))))</f>
        <v>б/р</v>
      </c>
      <c r="H159" s="15" t="s">
        <v>83</v>
      </c>
    </row>
    <row r="160" spans="1:8">
      <c r="A160" s="23">
        <v>153</v>
      </c>
      <c r="B160" s="20" t="s">
        <v>498</v>
      </c>
      <c r="C160" s="22">
        <v>1997</v>
      </c>
      <c r="D160" s="52" t="s">
        <v>16</v>
      </c>
      <c r="E160" s="22">
        <v>1052</v>
      </c>
      <c r="F160" s="53">
        <f>VLOOKUP(E160,[1]Финишка!$D$3:$E$300,2,FALSE)</f>
        <v>1.3425925925925925E-3</v>
      </c>
      <c r="G160" s="19" t="str">
        <f>IF(F160=" "," ",IF(F160&lt;[1]Разряды!$B$3,[1]Разряды!$B$8,IF(F160&lt;[1]Разряды!$C$3,[1]Разряды!$C$8,IF(F160&lt;[1]Разряды!$D$3,[1]Разряды!$D$8,IF(F160&lt;[1]Разряды!$E$3,[1]Разряды!$E$8,IF(F160&lt;[1]Разряды!$F$3,[1]Разряды!$F$8,IF(F160&lt;[1]Разряды!$G$3,[1]Разряды!$G$8,IF(F160&lt;[1]Разряды!$H$3,[1]Разряды!$H$8,б/р))))))))</f>
        <v>б/р</v>
      </c>
      <c r="H160" s="15" t="s">
        <v>204</v>
      </c>
    </row>
    <row r="161" spans="1:8">
      <c r="A161" s="23">
        <v>154</v>
      </c>
      <c r="B161" s="15" t="s">
        <v>499</v>
      </c>
      <c r="C161" s="16">
        <v>1996</v>
      </c>
      <c r="D161" s="52" t="s">
        <v>16</v>
      </c>
      <c r="E161" s="16">
        <v>4498</v>
      </c>
      <c r="F161" s="53">
        <f>VLOOKUP(E161,[1]Финишка!$D$3:$E$300,2,FALSE)</f>
        <v>1.3495370370370371E-3</v>
      </c>
      <c r="G161" s="19" t="str">
        <f>IF(F161=" "," ",IF(F161&lt;[1]Разряды!$B$3,[1]Разряды!$B$8,IF(F161&lt;[1]Разряды!$C$3,[1]Разряды!$C$8,IF(F161&lt;[1]Разряды!$D$3,[1]Разряды!$D$8,IF(F161&lt;[1]Разряды!$E$3,[1]Разряды!$E$8,IF(F161&lt;[1]Разряды!$F$3,[1]Разряды!$F$8,IF(F161&lt;[1]Разряды!$G$3,[1]Разряды!$G$8,IF(F161&lt;[1]Разряды!$H$3,[1]Разряды!$H$8,б/р))))))))</f>
        <v>б/р</v>
      </c>
      <c r="H161" s="15" t="s">
        <v>59</v>
      </c>
    </row>
    <row r="162" spans="1:8">
      <c r="A162" s="23">
        <v>155</v>
      </c>
      <c r="B162" s="20" t="s">
        <v>500</v>
      </c>
      <c r="C162" s="22">
        <v>1996</v>
      </c>
      <c r="D162" s="52" t="s">
        <v>71</v>
      </c>
      <c r="E162" s="22">
        <v>736</v>
      </c>
      <c r="F162" s="26">
        <f>VLOOKUP(E162,[1]Финишка!$D$3:$E$300,2,FALSE)</f>
        <v>1.3506944444444445E-3</v>
      </c>
      <c r="G162" s="19" t="str">
        <f>IF(F162=" "," ",IF(F162&lt;[1]Разряды!$B$3,[1]Разряды!$B$8,IF(F162&lt;[1]Разряды!$C$3,[1]Разряды!$C$8,IF(F162&lt;[1]Разряды!$D$3,[1]Разряды!$D$8,IF(F162&lt;[1]Разряды!$E$3,[1]Разряды!$E$8,IF(F162&lt;[1]Разряды!$F$3,[1]Разряды!$F$8,IF(F162&lt;[1]Разряды!$G$3,[1]Разряды!$G$8,IF(F162&lt;[1]Разряды!$H$3,[1]Разряды!$H$8,б/р))))))))</f>
        <v>б/р</v>
      </c>
      <c r="H162" s="15" t="s">
        <v>363</v>
      </c>
    </row>
    <row r="163" spans="1:8">
      <c r="A163" s="23">
        <v>156</v>
      </c>
      <c r="B163" s="20" t="s">
        <v>501</v>
      </c>
      <c r="C163" s="22">
        <v>1994</v>
      </c>
      <c r="D163" s="52" t="s">
        <v>16</v>
      </c>
      <c r="E163" s="16">
        <v>607</v>
      </c>
      <c r="F163" s="53">
        <f>VLOOKUP(E163,[1]Финишка!$D$3:$E$300,2,FALSE)</f>
        <v>1.3541666666666667E-3</v>
      </c>
      <c r="G163" s="19" t="str">
        <f>IF(F163=" "," ",IF(F163&lt;[1]Разряды!$B$3,[1]Разряды!$B$8,IF(F163&lt;[1]Разряды!$C$3,[1]Разряды!$C$8,IF(F163&lt;[1]Разряды!$D$3,[1]Разряды!$D$8,IF(F163&lt;[1]Разряды!$E$3,[1]Разряды!$E$8,IF(F163&lt;[1]Разряды!$F$3,[1]Разряды!$F$8,IF(F163&lt;[1]Разряды!$G$3,[1]Разряды!$G$8,IF(F163&lt;[1]Разряды!$H$3,[1]Разряды!$H$8,б/р))))))))</f>
        <v>б/р</v>
      </c>
      <c r="H163" s="15" t="s">
        <v>371</v>
      </c>
    </row>
    <row r="164" spans="1:8">
      <c r="A164" s="23">
        <v>157</v>
      </c>
      <c r="B164" s="20" t="s">
        <v>502</v>
      </c>
      <c r="C164" s="22"/>
      <c r="D164" s="52" t="s">
        <v>24</v>
      </c>
      <c r="E164" s="57" t="s">
        <v>503</v>
      </c>
      <c r="F164" s="26">
        <f>VLOOKUP(E164,[1]Финишка!$D$3:$E$300,2,FALSE)</f>
        <v>1.3541666666666667E-3</v>
      </c>
      <c r="G164" s="19" t="str">
        <f>IF(F164=" "," ",IF(F164&lt;[1]Разряды!$B$3,[1]Разряды!$B$8,IF(F164&lt;[1]Разряды!$C$3,[1]Разряды!$C$8,IF(F164&lt;[1]Разряды!$D$3,[1]Разряды!$D$8,IF(F164&lt;[1]Разряды!$E$3,[1]Разряды!$E$8,IF(F164&lt;[1]Разряды!$F$3,[1]Разряды!$F$8,IF(F164&lt;[1]Разряды!$G$3,[1]Разряды!$G$8,IF(F164&lt;[1]Разряды!$H$3,[1]Разряды!$H$8,б/р))))))))</f>
        <v>б/р</v>
      </c>
      <c r="H164" s="15" t="s">
        <v>53</v>
      </c>
    </row>
    <row r="165" spans="1:8">
      <c r="A165" s="23">
        <v>158</v>
      </c>
      <c r="B165" s="20" t="s">
        <v>504</v>
      </c>
      <c r="C165" s="22"/>
      <c r="D165" s="52" t="s">
        <v>16</v>
      </c>
      <c r="E165" s="16">
        <v>2193</v>
      </c>
      <c r="F165" s="53">
        <f>VLOOKUP(E165,[1]Финишка!$D$3:$E$300,2,FALSE)</f>
        <v>1.3576388888888889E-3</v>
      </c>
      <c r="G165" s="19" t="str">
        <f>IF(F165=" "," ",IF(F165&lt;[1]Разряды!$B$3,[1]Разряды!$B$8,IF(F165&lt;[1]Разряды!$C$3,[1]Разряды!$C$8,IF(F165&lt;[1]Разряды!$D$3,[1]Разряды!$D$8,IF(F165&lt;[1]Разряды!$E$3,[1]Разряды!$E$8,IF(F165&lt;[1]Разряды!$F$3,[1]Разряды!$F$8,IF(F165&lt;[1]Разряды!$G$3,[1]Разряды!$G$8,IF(F165&lt;[1]Разряды!$H$3,[1]Разряды!$H$8,б/р))))))))</f>
        <v>б/р</v>
      </c>
      <c r="H165" s="15" t="s">
        <v>384</v>
      </c>
    </row>
    <row r="166" spans="1:8">
      <c r="A166" s="23">
        <v>159</v>
      </c>
      <c r="B166" s="20" t="s">
        <v>505</v>
      </c>
      <c r="C166" s="22">
        <v>1996</v>
      </c>
      <c r="D166" s="52" t="s">
        <v>71</v>
      </c>
      <c r="E166" s="16">
        <v>277</v>
      </c>
      <c r="F166" s="26">
        <f>VLOOKUP(E166,[1]Финишка!$D$3:$E$300,2,FALSE)</f>
        <v>1.3599537037037037E-3</v>
      </c>
      <c r="G166" s="19" t="str">
        <f>IF(F166=" "," ",IF(F166&lt;[1]Разряды!$B$3,[1]Разряды!$B$8,IF(F166&lt;[1]Разряды!$C$3,[1]Разряды!$C$8,IF(F166&lt;[1]Разряды!$D$3,[1]Разряды!$D$8,IF(F166&lt;[1]Разряды!$E$3,[1]Разряды!$E$8,IF(F166&lt;[1]Разряды!$F$3,[1]Разряды!$F$8,IF(F166&lt;[1]Разряды!$G$3,[1]Разряды!$G$8,IF(F166&lt;[1]Разряды!$H$3,[1]Разряды!$H$8,б/р))))))))</f>
        <v>б/р</v>
      </c>
      <c r="H166" s="15" t="s">
        <v>363</v>
      </c>
    </row>
    <row r="167" spans="1:8">
      <c r="A167" s="23">
        <v>160</v>
      </c>
      <c r="B167" s="20" t="s">
        <v>506</v>
      </c>
      <c r="C167" s="22">
        <v>1996</v>
      </c>
      <c r="D167" s="52" t="s">
        <v>71</v>
      </c>
      <c r="E167" s="16">
        <v>217</v>
      </c>
      <c r="F167" s="26">
        <f>VLOOKUP(E167,[1]Финишка!$D$3:$E$300,2,FALSE)</f>
        <v>1.3645833333333331E-3</v>
      </c>
      <c r="G167" s="19" t="str">
        <f>IF(F167=" "," ",IF(F167&lt;[1]Разряды!$B$3,[1]Разряды!$B$8,IF(F167&lt;[1]Разряды!$C$3,[1]Разряды!$C$8,IF(F167&lt;[1]Разряды!$D$3,[1]Разряды!$D$8,IF(F167&lt;[1]Разряды!$E$3,[1]Разряды!$E$8,IF(F167&lt;[1]Разряды!$F$3,[1]Разряды!$F$8,IF(F167&lt;[1]Разряды!$G$3,[1]Разряды!$G$8,IF(F167&lt;[1]Разряды!$H$3,[1]Разряды!$H$8,б/р))))))))</f>
        <v>б/р</v>
      </c>
      <c r="H167" s="15" t="s">
        <v>363</v>
      </c>
    </row>
    <row r="168" spans="1:8">
      <c r="A168" s="23">
        <v>161</v>
      </c>
      <c r="B168" s="24" t="s">
        <v>507</v>
      </c>
      <c r="C168" s="25">
        <v>1996</v>
      </c>
      <c r="D168" s="52" t="s">
        <v>16</v>
      </c>
      <c r="E168" s="22">
        <v>552</v>
      </c>
      <c r="F168" s="53">
        <f>VLOOKUP(E168,[1]Финишка!$D$3:$E$300,2,FALSE)</f>
        <v>1.3680555555555557E-3</v>
      </c>
      <c r="G168" s="19" t="str">
        <f>IF(F168=" "," ",IF(F168&lt;[1]Разряды!$B$3,[1]Разряды!$B$8,IF(F168&lt;[1]Разряды!$C$3,[1]Разряды!$C$8,IF(F168&lt;[1]Разряды!$D$3,[1]Разряды!$D$8,IF(F168&lt;[1]Разряды!$E$3,[1]Разряды!$E$8,IF(F168&lt;[1]Разряды!$F$3,[1]Разряды!$F$8,IF(F168&lt;[1]Разряды!$G$3,[1]Разряды!$G$8,IF(F168&lt;[1]Разряды!$H$3,[1]Разряды!$H$8,б/р))))))))</f>
        <v>б/р</v>
      </c>
      <c r="H168" s="15" t="s">
        <v>152</v>
      </c>
    </row>
    <row r="169" spans="1:8">
      <c r="A169" s="23">
        <v>162</v>
      </c>
      <c r="B169" s="24" t="s">
        <v>508</v>
      </c>
      <c r="C169" s="25">
        <v>1997</v>
      </c>
      <c r="D169" s="52" t="s">
        <v>16</v>
      </c>
      <c r="E169" s="16">
        <v>1163</v>
      </c>
      <c r="F169" s="53">
        <f>VLOOKUP(E169,[1]Финишка!$D$3:$E$300,2,FALSE)</f>
        <v>1.3703703703703701E-3</v>
      </c>
      <c r="G169" s="19" t="str">
        <f>IF(F169=" "," ",IF(F169&lt;[1]Разряды!$B$3,[1]Разряды!$B$8,IF(F169&lt;[1]Разряды!$C$3,[1]Разряды!$C$8,IF(F169&lt;[1]Разряды!$D$3,[1]Разряды!$D$8,IF(F169&lt;[1]Разряды!$E$3,[1]Разряды!$E$8,IF(F169&lt;[1]Разряды!$F$3,[1]Разряды!$F$8,IF(F169&lt;[1]Разряды!$G$3,[1]Разряды!$G$8,IF(F169&lt;[1]Разряды!$H$3,[1]Разряды!$H$8,б/р))))))))</f>
        <v>б/р</v>
      </c>
      <c r="H169" s="15" t="s">
        <v>83</v>
      </c>
    </row>
    <row r="170" spans="1:8">
      <c r="A170" s="23">
        <v>163</v>
      </c>
      <c r="B170" s="24" t="s">
        <v>509</v>
      </c>
      <c r="C170" s="25">
        <v>1996</v>
      </c>
      <c r="D170" s="52" t="s">
        <v>16</v>
      </c>
      <c r="E170" s="22">
        <v>2643</v>
      </c>
      <c r="F170" s="26">
        <f>VLOOKUP(E170,[1]Финишка!$D$3:$E$300,2,FALSE)</f>
        <v>1.3703703703703701E-3</v>
      </c>
      <c r="G170" s="19" t="str">
        <f>IF(F170=" "," ",IF(F170&lt;[1]Разряды!$B$3,[1]Разряды!$B$8,IF(F170&lt;[1]Разряды!$C$3,[1]Разряды!$C$8,IF(F170&lt;[1]Разряды!$D$3,[1]Разряды!$D$8,IF(F170&lt;[1]Разряды!$E$3,[1]Разряды!$E$8,IF(F170&lt;[1]Разряды!$F$3,[1]Разряды!$F$8,IF(F170&lt;[1]Разряды!$G$3,[1]Разряды!$G$8,IF(F170&lt;[1]Разряды!$H$3,[1]Разряды!$H$8,б/р))))))))</f>
        <v>б/р</v>
      </c>
      <c r="H170" s="15" t="s">
        <v>316</v>
      </c>
    </row>
    <row r="171" spans="1:8">
      <c r="A171" s="23">
        <v>164</v>
      </c>
      <c r="B171" s="24" t="s">
        <v>510</v>
      </c>
      <c r="C171" s="37">
        <v>1995</v>
      </c>
      <c r="D171" s="52" t="s">
        <v>16</v>
      </c>
      <c r="E171" s="52">
        <v>756</v>
      </c>
      <c r="F171" s="53">
        <f>VLOOKUP(E171,[1]Финишка!$D$3:$E$300,2,FALSE)</f>
        <v>1.3796296296296297E-3</v>
      </c>
      <c r="G171" s="19" t="str">
        <f>IF(F171=" "," ",IF(F171&lt;[1]Разряды!$B$3,[1]Разряды!$B$8,IF(F171&lt;[1]Разряды!$C$3,[1]Разряды!$C$8,IF(F171&lt;[1]Разряды!$D$3,[1]Разряды!$D$8,IF(F171&lt;[1]Разряды!$E$3,[1]Разряды!$E$8,IF(F171&lt;[1]Разряды!$F$3,[1]Разряды!$F$8,IF(F171&lt;[1]Разряды!$G$3,[1]Разряды!$G$8,IF(F171&lt;[1]Разряды!$H$3,[1]Разряды!$H$8,б/р))))))))</f>
        <v>б/р</v>
      </c>
      <c r="H171" s="15" t="s">
        <v>395</v>
      </c>
    </row>
    <row r="172" spans="1:8">
      <c r="A172" s="23">
        <v>165</v>
      </c>
      <c r="B172" s="20" t="s">
        <v>511</v>
      </c>
      <c r="C172" s="22">
        <v>1995</v>
      </c>
      <c r="D172" s="52" t="s">
        <v>16</v>
      </c>
      <c r="E172" s="22">
        <v>1078</v>
      </c>
      <c r="F172" s="26">
        <f>VLOOKUP(E172,[1]Финишка!$D$3:$E$300,2,FALSE)</f>
        <v>1.3807870370370371E-3</v>
      </c>
      <c r="G172" s="19" t="str">
        <f>IF(F172=" "," ",IF(F172&lt;[1]Разряды!$B$3,[1]Разряды!$B$8,IF(F172&lt;[1]Разряды!$C$3,[1]Разряды!$C$8,IF(F172&lt;[1]Разряды!$D$3,[1]Разряды!$D$8,IF(F172&lt;[1]Разряды!$E$3,[1]Разряды!$E$8,IF(F172&lt;[1]Разряды!$F$3,[1]Разряды!$F$8,IF(F172&lt;[1]Разряды!$G$3,[1]Разряды!$G$8,IF(F172&lt;[1]Разряды!$H$3,[1]Разряды!$H$8,б/р))))))))</f>
        <v>б/р</v>
      </c>
      <c r="H172" s="15" t="s">
        <v>122</v>
      </c>
    </row>
    <row r="173" spans="1:8">
      <c r="A173" s="23">
        <v>166</v>
      </c>
      <c r="B173" s="15" t="s">
        <v>512</v>
      </c>
      <c r="C173" s="16">
        <v>1993</v>
      </c>
      <c r="D173" s="52" t="s">
        <v>16</v>
      </c>
      <c r="E173" s="16">
        <v>1194</v>
      </c>
      <c r="F173" s="26">
        <f>VLOOKUP(E173,[1]Финишка!$D$3:$E$300,2,FALSE)</f>
        <v>1.3807870370370371E-3</v>
      </c>
      <c r="G173" s="19" t="str">
        <f>IF(F173=" "," ",IF(F173&lt;[1]Разряды!$B$3,[1]Разряды!$B$8,IF(F173&lt;[1]Разряды!$C$3,[1]Разряды!$C$8,IF(F173&lt;[1]Разряды!$D$3,[1]Разряды!$D$8,IF(F173&lt;[1]Разряды!$E$3,[1]Разряды!$E$8,IF(F173&lt;[1]Разряды!$F$3,[1]Разряды!$F$8,IF(F173&lt;[1]Разряды!$G$3,[1]Разряды!$G$8,IF(F173&lt;[1]Разряды!$H$3,[1]Разряды!$H$8,б/р))))))))</f>
        <v>б/р</v>
      </c>
      <c r="H173" s="15" t="s">
        <v>390</v>
      </c>
    </row>
    <row r="174" spans="1:8">
      <c r="A174" s="23">
        <v>167</v>
      </c>
      <c r="B174" s="21" t="s">
        <v>513</v>
      </c>
      <c r="C174" s="22">
        <v>1993</v>
      </c>
      <c r="D174" s="52" t="s">
        <v>16</v>
      </c>
      <c r="E174" s="22">
        <v>1233</v>
      </c>
      <c r="F174" s="53">
        <f>VLOOKUP(E174,[1]Финишка!$D$3:$E$300,2,FALSE)</f>
        <v>1.3819444444444443E-3</v>
      </c>
      <c r="G174" s="19" t="str">
        <f>IF(F174=" "," ",IF(F174&lt;[1]Разряды!$B$3,[1]Разряды!$B$8,IF(F174&lt;[1]Разряды!$C$3,[1]Разряды!$C$8,IF(F174&lt;[1]Разряды!$D$3,[1]Разряды!$D$8,IF(F174&lt;[1]Разряды!$E$3,[1]Разряды!$E$8,IF(F174&lt;[1]Разряды!$F$3,[1]Разряды!$F$8,IF(F174&lt;[1]Разряды!$G$3,[1]Разряды!$G$8,IF(F174&lt;[1]Разряды!$H$3,[1]Разряды!$H$8,б/р))))))))</f>
        <v>б/р</v>
      </c>
      <c r="H174" s="15" t="s">
        <v>204</v>
      </c>
    </row>
    <row r="175" spans="1:8">
      <c r="A175" s="23">
        <v>168</v>
      </c>
      <c r="B175" s="21" t="s">
        <v>514</v>
      </c>
      <c r="C175" s="22">
        <v>1997</v>
      </c>
      <c r="D175" s="52" t="s">
        <v>16</v>
      </c>
      <c r="E175" s="22">
        <v>763</v>
      </c>
      <c r="F175" s="26">
        <f>VLOOKUP(E175,[1]Финишка!$D$3:$E$300,2,FALSE)</f>
        <v>1.3865740740740739E-3</v>
      </c>
      <c r="G175" s="19" t="str">
        <f>IF(F175=" "," ",IF(F175&lt;[1]Разряды!$B$3,[1]Разряды!$B$8,IF(F175&lt;[1]Разряды!$C$3,[1]Разряды!$C$8,IF(F175&lt;[1]Разряды!$D$3,[1]Разряды!$D$8,IF(F175&lt;[1]Разряды!$E$3,[1]Разряды!$E$8,IF(F175&lt;[1]Разряды!$F$3,[1]Разряды!$F$8,IF(F175&lt;[1]Разряды!$G$3,[1]Разряды!$G$8,IF(F175&lt;[1]Разряды!$H$3,[1]Разряды!$H$8,б/р))))))))</f>
        <v>б/р</v>
      </c>
      <c r="H175" s="15" t="s">
        <v>204</v>
      </c>
    </row>
    <row r="176" spans="1:8">
      <c r="A176" s="23">
        <v>169</v>
      </c>
      <c r="B176" s="20" t="s">
        <v>515</v>
      </c>
      <c r="C176" s="22">
        <v>1994</v>
      </c>
      <c r="D176" s="52" t="s">
        <v>16</v>
      </c>
      <c r="E176" s="22">
        <v>112</v>
      </c>
      <c r="F176" s="53">
        <f>VLOOKUP(E176,[1]Финишка!$D$3:$E$300,2,FALSE)</f>
        <v>1.3877314814814813E-3</v>
      </c>
      <c r="G176" s="19" t="str">
        <f>IF(F176=" "," ",IF(F176&lt;[1]Разряды!$B$3,[1]Разряды!$B$8,IF(F176&lt;[1]Разряды!$C$3,[1]Разряды!$C$8,IF(F176&lt;[1]Разряды!$D$3,[1]Разряды!$D$8,IF(F176&lt;[1]Разряды!$E$3,[1]Разряды!$E$8,IF(F176&lt;[1]Разряды!$F$3,[1]Разряды!$F$8,IF(F176&lt;[1]Разряды!$G$3,[1]Разряды!$G$8,IF(F176&lt;[1]Разряды!$H$3,[1]Разряды!$H$8,б/р))))))))</f>
        <v>б/р</v>
      </c>
      <c r="H176" s="15" t="s">
        <v>152</v>
      </c>
    </row>
    <row r="177" spans="1:8">
      <c r="A177" s="23">
        <v>170</v>
      </c>
      <c r="B177" s="24" t="s">
        <v>516</v>
      </c>
      <c r="C177" s="25">
        <v>1996</v>
      </c>
      <c r="D177" s="52" t="s">
        <v>16</v>
      </c>
      <c r="E177" s="22">
        <v>2186</v>
      </c>
      <c r="F177" s="26">
        <f>VLOOKUP(E177,[1]Финишка!$D$3:$E$300,2,FALSE)</f>
        <v>1.3900462962962961E-3</v>
      </c>
      <c r="G177" s="19" t="str">
        <f>IF(F177=" "," ",IF(F177&lt;[1]Разряды!$B$3,[1]Разряды!$B$8,IF(F177&lt;[1]Разряды!$C$3,[1]Разряды!$C$8,IF(F177&lt;[1]Разряды!$D$3,[1]Разряды!$D$8,IF(F177&lt;[1]Разряды!$E$3,[1]Разряды!$E$8,IF(F177&lt;[1]Разряды!$F$3,[1]Разряды!$F$8,IF(F177&lt;[1]Разряды!$G$3,[1]Разряды!$G$8,IF(F177&lt;[1]Разряды!$H$3,[1]Разряды!$H$8,б/р))))))))</f>
        <v>б/р</v>
      </c>
      <c r="H177" s="15" t="s">
        <v>59</v>
      </c>
    </row>
    <row r="178" spans="1:8">
      <c r="A178" s="23">
        <v>171</v>
      </c>
      <c r="B178" s="24" t="s">
        <v>517</v>
      </c>
      <c r="C178" s="25">
        <v>1996</v>
      </c>
      <c r="D178" s="52" t="s">
        <v>80</v>
      </c>
      <c r="E178" s="22">
        <v>2700</v>
      </c>
      <c r="F178" s="53">
        <f>VLOOKUP(E178,[1]Финишка!$D$3:$E$300,2,FALSE)</f>
        <v>1.3946759259259259E-3</v>
      </c>
      <c r="G178" s="19" t="str">
        <f>IF(F178=" "," ",IF(F178&lt;[1]Разряды!$B$3,[1]Разряды!$B$8,IF(F178&lt;[1]Разряды!$C$3,[1]Разряды!$C$8,IF(F178&lt;[1]Разряды!$D$3,[1]Разряды!$D$8,IF(F178&lt;[1]Разряды!$E$3,[1]Разряды!$E$8,IF(F178&lt;[1]Разряды!$F$3,[1]Разряды!$F$8,IF(F178&lt;[1]Разряды!$G$3,[1]Разряды!$G$8,IF(F178&lt;[1]Разряды!$H$3,[1]Разряды!$H$8,б/р))))))))</f>
        <v>б/р</v>
      </c>
      <c r="H178" s="15" t="s">
        <v>81</v>
      </c>
    </row>
    <row r="179" spans="1:8">
      <c r="A179" s="23">
        <v>172</v>
      </c>
      <c r="B179" s="24" t="s">
        <v>518</v>
      </c>
      <c r="C179" s="25">
        <v>1995</v>
      </c>
      <c r="D179" s="52" t="s">
        <v>16</v>
      </c>
      <c r="E179" s="22">
        <v>4351</v>
      </c>
      <c r="F179" s="26">
        <f>VLOOKUP(E179,[1]Финишка!$D$3:$E$300,2,FALSE)</f>
        <v>1.4004629629629629E-3</v>
      </c>
      <c r="G179" s="19" t="str">
        <f>IF(F179=" "," ",IF(F179&lt;[1]Разряды!$B$3,[1]Разряды!$B$8,IF(F179&lt;[1]Разряды!$C$3,[1]Разряды!$C$8,IF(F179&lt;[1]Разряды!$D$3,[1]Разряды!$D$8,IF(F179&lt;[1]Разряды!$E$3,[1]Разряды!$E$8,IF(F179&lt;[1]Разряды!$F$3,[1]Разряды!$F$8,IF(F179&lt;[1]Разряды!$G$3,[1]Разряды!$G$8,IF(F179&lt;[1]Разряды!$H$3,[1]Разряды!$H$8,б/р))))))))</f>
        <v>б/р</v>
      </c>
      <c r="H179" s="15" t="s">
        <v>223</v>
      </c>
    </row>
    <row r="180" spans="1:8">
      <c r="A180" s="23">
        <v>173</v>
      </c>
      <c r="B180" s="24" t="s">
        <v>519</v>
      </c>
      <c r="C180" s="25">
        <v>1997</v>
      </c>
      <c r="D180" s="52" t="s">
        <v>71</v>
      </c>
      <c r="E180" s="22">
        <v>2689</v>
      </c>
      <c r="F180" s="26">
        <f>VLOOKUP(E180,[1]Финишка!$D$3:$E$300,2,FALSE)</f>
        <v>1.4039351851851851E-3</v>
      </c>
      <c r="G180" s="19" t="str">
        <f>IF(F180=" "," ",IF(F180&lt;[1]Разряды!$B$3,[1]Разряды!$B$8,IF(F180&lt;[1]Разряды!$C$3,[1]Разряды!$C$8,IF(F180&lt;[1]Разряды!$D$3,[1]Разряды!$D$8,IF(F180&lt;[1]Разряды!$E$3,[1]Разряды!$E$8,IF(F180&lt;[1]Разряды!$F$3,[1]Разряды!$F$8,IF(F180&lt;[1]Разряды!$G$3,[1]Разряды!$G$8,IF(F180&lt;[1]Разряды!$H$3,[1]Разряды!$H$8,б/р))))))))</f>
        <v>б/р</v>
      </c>
      <c r="H180" s="15" t="s">
        <v>363</v>
      </c>
    </row>
    <row r="181" spans="1:8">
      <c r="A181" s="23">
        <v>174</v>
      </c>
      <c r="B181" s="24" t="s">
        <v>520</v>
      </c>
      <c r="C181" s="25">
        <v>1995</v>
      </c>
      <c r="D181" s="52" t="s">
        <v>16</v>
      </c>
      <c r="E181" s="22">
        <v>2184</v>
      </c>
      <c r="F181" s="53">
        <f>VLOOKUP(E181,[1]Финишка!$D$3:$E$300,2,FALSE)</f>
        <v>1.4062499999999997E-3</v>
      </c>
      <c r="G181" s="19" t="str">
        <f>IF(F181=" "," ",IF(F181&lt;[1]Разряды!$B$3,[1]Разряды!$B$8,IF(F181&lt;[1]Разряды!$C$3,[1]Разряды!$C$8,IF(F181&lt;[1]Разряды!$D$3,[1]Разряды!$D$8,IF(F181&lt;[1]Разряды!$E$3,[1]Разряды!$E$8,IF(F181&lt;[1]Разряды!$F$3,[1]Разряды!$F$8,IF(F181&lt;[1]Разряды!$G$3,[1]Разряды!$G$8,IF(F181&lt;[1]Разряды!$H$3,[1]Разряды!$H$8,б/р))))))))</f>
        <v>б/р</v>
      </c>
      <c r="H181" s="15" t="s">
        <v>59</v>
      </c>
    </row>
    <row r="182" spans="1:8">
      <c r="A182" s="23">
        <v>175</v>
      </c>
      <c r="B182" s="24" t="s">
        <v>521</v>
      </c>
      <c r="C182" s="37">
        <v>1996</v>
      </c>
      <c r="D182" s="52" t="s">
        <v>16</v>
      </c>
      <c r="E182" s="56">
        <v>744</v>
      </c>
      <c r="F182" s="53">
        <f>VLOOKUP(E182,[1]Финишка!$D$3:$E$300,2,FALSE)</f>
        <v>1.4224537037037038E-3</v>
      </c>
      <c r="G182" s="19" t="str">
        <f>IF(F182=" "," ",IF(F182&lt;[1]Разряды!$B$3,[1]Разряды!$B$8,IF(F182&lt;[1]Разряды!$C$3,[1]Разряды!$C$8,IF(F182&lt;[1]Разряды!$D$3,[1]Разряды!$D$8,IF(F182&lt;[1]Разряды!$E$3,[1]Разряды!$E$8,IF(F182&lt;[1]Разряды!$F$3,[1]Разряды!$F$8,IF(F182&lt;[1]Разряды!$G$3,[1]Разряды!$G$8,IF(F182&lt;[1]Разряды!$H$3,[1]Разряды!$H$8,б/р))))))))</f>
        <v>б/р</v>
      </c>
      <c r="H182" s="15" t="s">
        <v>395</v>
      </c>
    </row>
    <row r="183" spans="1:8">
      <c r="A183" s="23">
        <v>176</v>
      </c>
      <c r="B183" s="24" t="s">
        <v>522</v>
      </c>
      <c r="C183" s="25">
        <v>1995</v>
      </c>
      <c r="D183" s="52" t="s">
        <v>16</v>
      </c>
      <c r="E183" s="22">
        <v>439</v>
      </c>
      <c r="F183" s="26">
        <f>VLOOKUP(E183,[1]Финишка!$D$3:$E$300,2,FALSE)</f>
        <v>1.4606481481481482E-3</v>
      </c>
      <c r="G183" s="19" t="str">
        <f>IF(F183=" "," ",IF(F183&lt;[1]Разряды!$B$3,[1]Разряды!$B$8,IF(F183&lt;[1]Разряды!$C$3,[1]Разряды!$C$8,IF(F183&lt;[1]Разряды!$D$3,[1]Разряды!$D$8,IF(F183&lt;[1]Разряды!$E$3,[1]Разряды!$E$8,IF(F183&lt;[1]Разряды!$F$3,[1]Разряды!$F$8,IF(F183&lt;[1]Разряды!$G$3,[1]Разряды!$G$8,IF(F183&lt;[1]Разряды!$H$3,[1]Разряды!$H$8,б/р))))))))</f>
        <v>б/р</v>
      </c>
      <c r="H183" s="15" t="s">
        <v>316</v>
      </c>
    </row>
    <row r="184" spans="1:8">
      <c r="A184" s="23">
        <v>177</v>
      </c>
      <c r="B184" s="31" t="s">
        <v>523</v>
      </c>
      <c r="C184" s="25">
        <v>1996</v>
      </c>
      <c r="D184" s="52" t="s">
        <v>16</v>
      </c>
      <c r="E184" s="22">
        <v>2188</v>
      </c>
      <c r="F184" s="26">
        <f>VLOOKUP(E184,[1]Финишка!$D$3:$E$300,2,FALSE)</f>
        <v>1.4745370370370372E-3</v>
      </c>
      <c r="G184" s="19" t="str">
        <f>IF(F184=" "," ",IF(F184&lt;[1]Разряды!$B$3,[1]Разряды!$B$8,IF(F184&lt;[1]Разряды!$C$3,[1]Разряды!$C$8,IF(F184&lt;[1]Разряды!$D$3,[1]Разряды!$D$8,IF(F184&lt;[1]Разряды!$E$3,[1]Разряды!$E$8,IF(F184&lt;[1]Разряды!$F$3,[1]Разряды!$F$8,IF(F184&lt;[1]Разряды!$G$3,[1]Разряды!$G$8,IF(F184&lt;[1]Разряды!$H$3,[1]Разряды!$H$8,б/р))))))))</f>
        <v>б/р</v>
      </c>
      <c r="H184" s="15" t="s">
        <v>384</v>
      </c>
    </row>
    <row r="185" spans="1:8">
      <c r="A185" s="23">
        <v>178</v>
      </c>
      <c r="B185" s="24" t="s">
        <v>524</v>
      </c>
      <c r="C185" s="25">
        <v>1996</v>
      </c>
      <c r="D185" s="52" t="s">
        <v>16</v>
      </c>
      <c r="E185" s="22">
        <v>1178</v>
      </c>
      <c r="F185" s="53">
        <f>VLOOKUP(E185,[1]Финишка!$D$3:$E$300,2,FALSE)</f>
        <v>1.4756944444444444E-3</v>
      </c>
      <c r="G185" s="19" t="str">
        <f>IF(F185=" "," ",IF(F185&lt;[1]Разряды!$B$3,[1]Разряды!$B$8,IF(F185&lt;[1]Разряды!$C$3,[1]Разряды!$C$8,IF(F185&lt;[1]Разряды!$D$3,[1]Разряды!$D$8,IF(F185&lt;[1]Разряды!$E$3,[1]Разряды!$E$8,IF(F185&lt;[1]Разряды!$F$3,[1]Разряды!$F$8,IF(F185&lt;[1]Разряды!$G$3,[1]Разряды!$G$8,IF(F185&lt;[1]Разряды!$H$3,[1]Разряды!$H$8,б/р))))))))</f>
        <v>б/р</v>
      </c>
      <c r="H185" s="15" t="s">
        <v>83</v>
      </c>
    </row>
    <row r="186" spans="1:8">
      <c r="A186" s="23">
        <v>179</v>
      </c>
      <c r="B186" s="29" t="s">
        <v>525</v>
      </c>
      <c r="C186" s="25">
        <v>1996</v>
      </c>
      <c r="D186" s="52" t="s">
        <v>16</v>
      </c>
      <c r="E186" s="25">
        <v>219</v>
      </c>
      <c r="F186" s="26">
        <f>VLOOKUP(E186,[1]Финишка!$D$3:$E$300,2,FALSE)</f>
        <v>1.4780092592592594E-3</v>
      </c>
      <c r="G186" s="19" t="str">
        <f>IF(F186=" "," ",IF(F186&lt;[1]Разряды!$B$3,[1]Разряды!$B$8,IF(F186&lt;[1]Разряды!$C$3,[1]Разряды!$C$8,IF(F186&lt;[1]Разряды!$D$3,[1]Разряды!$D$8,IF(F186&lt;[1]Разряды!$E$3,[1]Разряды!$E$8,IF(F186&lt;[1]Разряды!$F$3,[1]Разряды!$F$8,IF(F186&lt;[1]Разряды!$G$3,[1]Разряды!$G$8,IF(F186&lt;[1]Разряды!$H$3,[1]Разряды!$H$8,б/р))))))))</f>
        <v>б/р</v>
      </c>
      <c r="H186" s="15" t="s">
        <v>63</v>
      </c>
    </row>
    <row r="187" spans="1:8">
      <c r="A187" s="23">
        <v>180</v>
      </c>
      <c r="B187" s="28" t="s">
        <v>526</v>
      </c>
      <c r="C187" s="22">
        <v>1997</v>
      </c>
      <c r="D187" s="52" t="s">
        <v>16</v>
      </c>
      <c r="E187" s="22">
        <v>755</v>
      </c>
      <c r="F187" s="26">
        <f>VLOOKUP(E187,[1]Финишка!$D$3:$E$300,2,FALSE)</f>
        <v>1.4803240740740742E-3</v>
      </c>
      <c r="G187" s="19" t="str">
        <f>IF(F187=" "," ",IF(F187&lt;[1]Разряды!$B$3,[1]Разряды!$B$8,IF(F187&lt;[1]Разряды!$C$3,[1]Разряды!$C$8,IF(F187&lt;[1]Разряды!$D$3,[1]Разряды!$D$8,IF(F187&lt;[1]Разряды!$E$3,[1]Разряды!$E$8,IF(F187&lt;[1]Разряды!$F$3,[1]Разряды!$F$8,IF(F187&lt;[1]Разряды!$G$3,[1]Разряды!$G$8,IF(F187&lt;[1]Разряды!$H$3,[1]Разряды!$H$8,б/р))))))))</f>
        <v>б/р</v>
      </c>
      <c r="H187" s="15" t="s">
        <v>63</v>
      </c>
    </row>
    <row r="188" spans="1:8">
      <c r="A188" s="23">
        <v>181</v>
      </c>
      <c r="B188" s="15" t="s">
        <v>527</v>
      </c>
      <c r="C188" s="16">
        <v>1995</v>
      </c>
      <c r="D188" s="52" t="s">
        <v>16</v>
      </c>
      <c r="E188" s="16">
        <v>1236</v>
      </c>
      <c r="F188" s="26">
        <f>VLOOKUP(E188,[1]Финишка!$D$3:$E$300,2,FALSE)</f>
        <v>1.4849537037037036E-3</v>
      </c>
      <c r="G188" s="19" t="str">
        <f>IF(F188=" "," ",IF(F188&lt;[1]Разряды!$B$3,[1]Разряды!$B$8,IF(F188&lt;[1]Разряды!$C$3,[1]Разряды!$C$8,IF(F188&lt;[1]Разряды!$D$3,[1]Разряды!$D$8,IF(F188&lt;[1]Разряды!$E$3,[1]Разряды!$E$8,IF(F188&lt;[1]Разряды!$F$3,[1]Разряды!$F$8,IF(F188&lt;[1]Разряды!$G$3,[1]Разряды!$G$8,IF(F188&lt;[1]Разряды!$H$3,[1]Разряды!$H$8,б/р))))))))</f>
        <v>б/р</v>
      </c>
      <c r="H188" s="15" t="s">
        <v>390</v>
      </c>
    </row>
    <row r="189" spans="1:8">
      <c r="A189" s="23">
        <v>182</v>
      </c>
      <c r="B189" s="20" t="s">
        <v>528</v>
      </c>
      <c r="C189" s="22">
        <v>1995</v>
      </c>
      <c r="D189" s="52" t="s">
        <v>16</v>
      </c>
      <c r="E189" s="22">
        <v>625</v>
      </c>
      <c r="F189" s="26">
        <f>VLOOKUP(E189,[1]Финишка!$D$3:$E$300,2,FALSE)</f>
        <v>1.5081018518518518E-3</v>
      </c>
      <c r="G189" s="19" t="str">
        <f>IF(F189=" "," ",IF(F189&lt;[1]Разряды!$B$3,[1]Разряды!$B$8,IF(F189&lt;[1]Разряды!$C$3,[1]Разряды!$C$8,IF(F189&lt;[1]Разряды!$D$3,[1]Разряды!$D$8,IF(F189&lt;[1]Разряды!$E$3,[1]Разряды!$E$8,IF(F189&lt;[1]Разряды!$F$3,[1]Разряды!$F$8,IF(F189&lt;[1]Разряды!$G$3,[1]Разряды!$G$8,IF(F189&lt;[1]Разряды!$H$3,[1]Разряды!$H$8,б/р))))))))</f>
        <v>б/р</v>
      </c>
      <c r="H189" s="15" t="s">
        <v>316</v>
      </c>
    </row>
    <row r="190" spans="1:8">
      <c r="A190" s="23">
        <v>183</v>
      </c>
      <c r="B190" s="20" t="s">
        <v>529</v>
      </c>
      <c r="C190" s="23">
        <v>1996</v>
      </c>
      <c r="D190" s="52" t="s">
        <v>16</v>
      </c>
      <c r="E190" s="55">
        <v>494</v>
      </c>
      <c r="F190" s="53">
        <f>VLOOKUP(E190,[1]Финишка!$D$3:$E$300,2,FALSE)</f>
        <v>1.5081018518518518E-3</v>
      </c>
      <c r="G190" s="19" t="str">
        <f>IF(F190=" "," ",IF(F190&lt;[1]Разряды!$B$3,[1]Разряды!$B$8,IF(F190&lt;[1]Разряды!$C$3,[1]Разряды!$C$8,IF(F190&lt;[1]Разряды!$D$3,[1]Разряды!$D$8,IF(F190&lt;[1]Разряды!$E$3,[1]Разряды!$E$8,IF(F190&lt;[1]Разряды!$F$3,[1]Разряды!$F$8,IF(F190&lt;[1]Разряды!$G$3,[1]Разряды!$G$8,IF(F190&lt;[1]Разряды!$H$3,[1]Разряды!$H$8,б/р))))))))</f>
        <v>б/р</v>
      </c>
      <c r="H190" s="15" t="s">
        <v>395</v>
      </c>
    </row>
    <row r="191" spans="1:8">
      <c r="A191" s="23">
        <v>184</v>
      </c>
      <c r="B191" s="20" t="s">
        <v>530</v>
      </c>
      <c r="C191" s="22">
        <v>1996</v>
      </c>
      <c r="D191" s="52" t="s">
        <v>80</v>
      </c>
      <c r="E191" s="25">
        <v>183</v>
      </c>
      <c r="F191" s="26">
        <f>VLOOKUP(E191,[1]Финишка!$D$3:$E$300,2,FALSE)</f>
        <v>1.5150462962962962E-3</v>
      </c>
      <c r="G191" s="19" t="str">
        <f>IF(F191=" "," ",IF(F191&lt;[1]Разряды!$B$3,[1]Разряды!$B$8,IF(F191&lt;[1]Разряды!$C$3,[1]Разряды!$C$8,IF(F191&lt;[1]Разряды!$D$3,[1]Разряды!$D$8,IF(F191&lt;[1]Разряды!$E$3,[1]Разряды!$E$8,IF(F191&lt;[1]Разряды!$F$3,[1]Разряды!$F$8,IF(F191&lt;[1]Разряды!$G$3,[1]Разряды!$G$8,IF(F191&lt;[1]Разряды!$H$3,[1]Разряды!$H$8,б/р))))))))</f>
        <v>б/р</v>
      </c>
      <c r="H191" s="15" t="s">
        <v>81</v>
      </c>
    </row>
    <row r="192" spans="1:8">
      <c r="A192" s="23">
        <v>185</v>
      </c>
      <c r="B192" s="20" t="s">
        <v>531</v>
      </c>
      <c r="C192" s="22">
        <v>1996</v>
      </c>
      <c r="D192" s="52" t="s">
        <v>71</v>
      </c>
      <c r="E192" s="25">
        <v>291</v>
      </c>
      <c r="F192" s="26">
        <f>VLOOKUP(E192,[1]Финишка!$D$3:$E$300,2,FALSE)</f>
        <v>1.517361111111111E-3</v>
      </c>
      <c r="G192" s="19" t="str">
        <f>IF(F192=" "," ",IF(F192&lt;[1]Разряды!$B$3,[1]Разряды!$B$8,IF(F192&lt;[1]Разряды!$C$3,[1]Разряды!$C$8,IF(F192&lt;[1]Разряды!$D$3,[1]Разряды!$D$8,IF(F192&lt;[1]Разряды!$E$3,[1]Разряды!$E$8,IF(F192&lt;[1]Разряды!$F$3,[1]Разряды!$F$8,IF(F192&lt;[1]Разряды!$G$3,[1]Разряды!$G$8,IF(F192&lt;[1]Разряды!$H$3,[1]Разряды!$H$8,б/р))))))))</f>
        <v>б/р</v>
      </c>
      <c r="H192" s="15" t="s">
        <v>363</v>
      </c>
    </row>
    <row r="193" spans="1:8">
      <c r="A193" s="23">
        <v>186</v>
      </c>
      <c r="B193" s="21" t="s">
        <v>532</v>
      </c>
      <c r="C193" s="22"/>
      <c r="D193" s="52" t="s">
        <v>16</v>
      </c>
      <c r="E193" s="25">
        <v>2187</v>
      </c>
      <c r="F193" s="53">
        <f>VLOOKUP(E193,[1]Финишка!$D$3:$E$300,2,FALSE)</f>
        <v>1.5289351851851853E-3</v>
      </c>
      <c r="G193" s="19" t="str">
        <f>IF(F193=" "," ",IF(F193&lt;[1]Разряды!$B$3,[1]Разряды!$B$8,IF(F193&lt;[1]Разряды!$C$3,[1]Разряды!$C$8,IF(F193&lt;[1]Разряды!$D$3,[1]Разряды!$D$8,IF(F193&lt;[1]Разряды!$E$3,[1]Разряды!$E$8,IF(F193&lt;[1]Разряды!$F$3,[1]Разряды!$F$8,IF(F193&lt;[1]Разряды!$G$3,[1]Разряды!$G$8,IF(F193&lt;[1]Разряды!$H$3,[1]Разряды!$H$8,б/р))))))))</f>
        <v>б/р</v>
      </c>
      <c r="H193" s="15" t="s">
        <v>384</v>
      </c>
    </row>
    <row r="194" spans="1:8">
      <c r="A194" s="23">
        <v>187</v>
      </c>
      <c r="B194" s="20" t="s">
        <v>533</v>
      </c>
      <c r="C194" s="22">
        <v>1995</v>
      </c>
      <c r="D194" s="52" t="s">
        <v>16</v>
      </c>
      <c r="E194" s="25">
        <v>1164</v>
      </c>
      <c r="F194" s="53">
        <f>VLOOKUP(E194,[1]Финишка!$D$3:$E$300,2,FALSE)</f>
        <v>1.5358796296296294E-3</v>
      </c>
      <c r="G194" s="19" t="str">
        <f>IF(F194=" "," ",IF(F194&lt;[1]Разряды!$B$3,[1]Разряды!$B$8,IF(F194&lt;[1]Разряды!$C$3,[1]Разряды!$C$8,IF(F194&lt;[1]Разряды!$D$3,[1]Разряды!$D$8,IF(F194&lt;[1]Разряды!$E$3,[1]Разряды!$E$8,IF(F194&lt;[1]Разряды!$F$3,[1]Разряды!$F$8,IF(F194&lt;[1]Разряды!$G$3,[1]Разряды!$G$8,IF(F194&lt;[1]Разряды!$H$3,[1]Разряды!$H$8,б/р))))))))</f>
        <v>б/р</v>
      </c>
      <c r="H194" s="15" t="s">
        <v>83</v>
      </c>
    </row>
    <row r="195" spans="1:8">
      <c r="A195" s="23">
        <v>188</v>
      </c>
      <c r="B195" s="20" t="s">
        <v>534</v>
      </c>
      <c r="C195" s="22">
        <v>1995</v>
      </c>
      <c r="D195" s="52" t="s">
        <v>16</v>
      </c>
      <c r="E195" s="25">
        <v>650</v>
      </c>
      <c r="F195" s="53">
        <f>VLOOKUP(E195,[1]Финишка!$D$3:$E$300,2,FALSE)</f>
        <v>1.5370370370370371E-3</v>
      </c>
      <c r="G195" s="19" t="str">
        <f>IF(F195=" "," ",IF(F195&lt;[1]Разряды!$B$3,[1]Разряды!$B$8,IF(F195&lt;[1]Разряды!$C$3,[1]Разряды!$C$8,IF(F195&lt;[1]Разряды!$D$3,[1]Разряды!$D$8,IF(F195&lt;[1]Разряды!$E$3,[1]Разряды!$E$8,IF(F195&lt;[1]Разряды!$F$3,[1]Разряды!$F$8,IF(F195&lt;[1]Разряды!$G$3,[1]Разряды!$G$8,IF(F195&lt;[1]Разряды!$H$3,[1]Разряды!$H$8,б/р))))))))</f>
        <v>б/р</v>
      </c>
      <c r="H195" s="15" t="s">
        <v>152</v>
      </c>
    </row>
    <row r="196" spans="1:8">
      <c r="A196" s="23">
        <v>189</v>
      </c>
      <c r="B196" s="20" t="s">
        <v>535</v>
      </c>
      <c r="C196" s="23">
        <v>1994</v>
      </c>
      <c r="D196" s="52" t="s">
        <v>16</v>
      </c>
      <c r="E196" s="37">
        <v>746</v>
      </c>
      <c r="F196" s="53">
        <f>VLOOKUP(E196,[1]Финишка!$D$3:$E$300,2,FALSE)</f>
        <v>1.5370370370370371E-3</v>
      </c>
      <c r="G196" s="19" t="str">
        <f>IF(F196=" "," ",IF(F196&lt;[1]Разряды!$B$3,[1]Разряды!$B$8,IF(F196&lt;[1]Разряды!$C$3,[1]Разряды!$C$8,IF(F196&lt;[1]Разряды!$D$3,[1]Разряды!$D$8,IF(F196&lt;[1]Разряды!$E$3,[1]Разряды!$E$8,IF(F196&lt;[1]Разряды!$F$3,[1]Разряды!$F$8,IF(F196&lt;[1]Разряды!$G$3,[1]Разряды!$G$8,IF(F196&lt;[1]Разряды!$H$3,[1]Разряды!$H$8,б/р))))))))</f>
        <v>б/р</v>
      </c>
      <c r="H196" s="15" t="s">
        <v>395</v>
      </c>
    </row>
    <row r="197" spans="1:8">
      <c r="A197" s="23">
        <v>190</v>
      </c>
      <c r="B197" s="20" t="s">
        <v>536</v>
      </c>
      <c r="C197" s="22">
        <v>1997</v>
      </c>
      <c r="D197" s="52" t="s">
        <v>16</v>
      </c>
      <c r="E197" s="25">
        <v>1179</v>
      </c>
      <c r="F197" s="53">
        <f>VLOOKUP(E197,[1]Финишка!$D$3:$E$300,2,FALSE)</f>
        <v>1.5474537037037039E-3</v>
      </c>
      <c r="G197" s="19" t="str">
        <f>IF(F197=" "," ",IF(F197&lt;[1]Разряды!$B$3,[1]Разряды!$B$8,IF(F197&lt;[1]Разряды!$C$3,[1]Разряды!$C$8,IF(F197&lt;[1]Разряды!$D$3,[1]Разряды!$D$8,IF(F197&lt;[1]Разряды!$E$3,[1]Разряды!$E$8,IF(F197&lt;[1]Разряды!$F$3,[1]Разряды!$F$8,IF(F197&lt;[1]Разряды!$G$3,[1]Разряды!$G$8,IF(F197&lt;[1]Разряды!$H$3,[1]Разряды!$H$8,б/р))))))))</f>
        <v>б/р</v>
      </c>
      <c r="H197" s="15" t="s">
        <v>83</v>
      </c>
    </row>
    <row r="198" spans="1:8">
      <c r="A198" s="23">
        <v>191</v>
      </c>
      <c r="B198" s="20" t="s">
        <v>537</v>
      </c>
      <c r="C198" s="22">
        <v>1995</v>
      </c>
      <c r="D198" s="52" t="s">
        <v>16</v>
      </c>
      <c r="E198" s="25">
        <v>2194</v>
      </c>
      <c r="F198" s="53">
        <f>VLOOKUP(E198,[1]Финишка!$D$3:$E$300,2,FALSE)</f>
        <v>1.5520833333333333E-3</v>
      </c>
      <c r="G198" s="19" t="str">
        <f>IF(F198=" "," ",IF(F198&lt;[1]Разряды!$B$3,[1]Разряды!$B$8,IF(F198&lt;[1]Разряды!$C$3,[1]Разряды!$C$8,IF(F198&lt;[1]Разряды!$D$3,[1]Разряды!$D$8,IF(F198&lt;[1]Разряды!$E$3,[1]Разряды!$E$8,IF(F198&lt;[1]Разряды!$F$3,[1]Разряды!$F$8,IF(F198&lt;[1]Разряды!$G$3,[1]Разряды!$G$8,IF(F198&lt;[1]Разряды!$H$3,[1]Разряды!$H$8,б/р))))))))</f>
        <v>б/р</v>
      </c>
      <c r="H198" s="15" t="s">
        <v>59</v>
      </c>
    </row>
    <row r="199" spans="1:8">
      <c r="A199" s="23">
        <v>192</v>
      </c>
      <c r="B199" s="20" t="s">
        <v>538</v>
      </c>
      <c r="C199" s="22">
        <v>1996</v>
      </c>
      <c r="D199" s="52" t="s">
        <v>16</v>
      </c>
      <c r="E199" s="22">
        <v>4343</v>
      </c>
      <c r="F199" s="26">
        <f>VLOOKUP(E199,[1]Финишка!$D$3:$E$300,2,FALSE)</f>
        <v>1.5532407407407407E-3</v>
      </c>
      <c r="G199" s="19" t="str">
        <f>IF(F199=" "," ",IF(F199&lt;[1]Разряды!$B$3,[1]Разряды!$B$8,IF(F199&lt;[1]Разряды!$C$3,[1]Разряды!$C$8,IF(F199&lt;[1]Разряды!$D$3,[1]Разряды!$D$8,IF(F199&lt;[1]Разряды!$E$3,[1]Разряды!$E$8,IF(F199&lt;[1]Разряды!$F$3,[1]Разряды!$F$8,IF(F199&lt;[1]Разряды!$G$3,[1]Разряды!$G$8,IF(F199&lt;[1]Разряды!$H$3,[1]Разряды!$H$8,б/р))))))))</f>
        <v>б/р</v>
      </c>
      <c r="H199" s="15" t="s">
        <v>223</v>
      </c>
    </row>
    <row r="200" spans="1:8">
      <c r="A200" s="23">
        <v>193</v>
      </c>
      <c r="B200" s="15" t="s">
        <v>539</v>
      </c>
      <c r="C200" s="16">
        <v>1996</v>
      </c>
      <c r="D200" s="52" t="s">
        <v>16</v>
      </c>
      <c r="E200" s="16">
        <v>1137</v>
      </c>
      <c r="F200" s="53">
        <f>VLOOKUP(E200,[1]Финишка!$D$3:$E$300,2,FALSE)</f>
        <v>1.5543981481481483E-3</v>
      </c>
      <c r="G200" s="19" t="str">
        <f>IF(F200=" "," ",IF(F200&lt;[1]Разряды!$B$3,[1]Разряды!$B$8,IF(F200&lt;[1]Разряды!$C$3,[1]Разряды!$C$8,IF(F200&lt;[1]Разряды!$D$3,[1]Разряды!$D$8,IF(F200&lt;[1]Разряды!$E$3,[1]Разряды!$E$8,IF(F200&lt;[1]Разряды!$F$3,[1]Разряды!$F$8,IF(F200&lt;[1]Разряды!$G$3,[1]Разряды!$G$8,IF(F200&lt;[1]Разряды!$H$3,[1]Разряды!$H$8,б/р))))))))</f>
        <v>б/р</v>
      </c>
      <c r="H200" s="15" t="s">
        <v>78</v>
      </c>
    </row>
    <row r="201" spans="1:8">
      <c r="A201" s="23">
        <v>194</v>
      </c>
      <c r="B201" s="20" t="s">
        <v>540</v>
      </c>
      <c r="C201" s="22">
        <v>1997</v>
      </c>
      <c r="D201" s="52" t="s">
        <v>16</v>
      </c>
      <c r="E201" s="22">
        <v>554</v>
      </c>
      <c r="F201" s="26">
        <f>VLOOKUP(E201,[1]Финишка!$D$3:$E$300,2,FALSE)</f>
        <v>1.5613425925925927E-3</v>
      </c>
      <c r="G201" s="19" t="str">
        <f>IF(F201=" "," ",IF(F201&lt;[1]Разряды!$B$3,[1]Разряды!$B$8,IF(F201&lt;[1]Разряды!$C$3,[1]Разряды!$C$8,IF(F201&lt;[1]Разряды!$D$3,[1]Разряды!$D$8,IF(F201&lt;[1]Разряды!$E$3,[1]Разряды!$E$8,IF(F201&lt;[1]Разряды!$F$3,[1]Разряды!$F$8,IF(F201&lt;[1]Разряды!$G$3,[1]Разряды!$G$8,IF(F201&lt;[1]Разряды!$H$3,[1]Разряды!$H$8,б/р))))))))</f>
        <v>б/р</v>
      </c>
      <c r="H201" s="15" t="s">
        <v>152</v>
      </c>
    </row>
    <row r="202" spans="1:8">
      <c r="A202" s="23">
        <v>195</v>
      </c>
      <c r="B202" s="20" t="s">
        <v>541</v>
      </c>
      <c r="C202" s="22">
        <v>1993</v>
      </c>
      <c r="D202" s="52" t="s">
        <v>16</v>
      </c>
      <c r="E202" s="22">
        <v>1180</v>
      </c>
      <c r="F202" s="26">
        <f>VLOOKUP(E202,[1]Финишка!$D$3:$E$300,2,FALSE)</f>
        <v>1.5613425925925927E-3</v>
      </c>
      <c r="G202" s="19" t="str">
        <f>IF(F202=" "," ",IF(F202&lt;[1]Разряды!$B$3,[1]Разряды!$B$8,IF(F202&lt;[1]Разряды!$C$3,[1]Разряды!$C$8,IF(F202&lt;[1]Разряды!$D$3,[1]Разряды!$D$8,IF(F202&lt;[1]Разряды!$E$3,[1]Разряды!$E$8,IF(F202&lt;[1]Разряды!$F$3,[1]Разряды!$F$8,IF(F202&lt;[1]Разряды!$G$3,[1]Разряды!$G$8,IF(F202&lt;[1]Разряды!$H$3,[1]Разряды!$H$8,б/р))))))))</f>
        <v>б/р</v>
      </c>
      <c r="H202" s="15" t="s">
        <v>83</v>
      </c>
    </row>
    <row r="203" spans="1:8">
      <c r="A203" s="23">
        <v>196</v>
      </c>
      <c r="B203" s="20" t="s">
        <v>542</v>
      </c>
      <c r="C203" s="22">
        <v>1995</v>
      </c>
      <c r="D203" s="52" t="s">
        <v>16</v>
      </c>
      <c r="E203" s="22">
        <v>62</v>
      </c>
      <c r="F203" s="26">
        <f>VLOOKUP(E203,[1]Финишка!$D$3:$E$300,2,FALSE)</f>
        <v>1.5891203703703701E-3</v>
      </c>
      <c r="G203" s="19" t="str">
        <f>IF(F203=" "," ",IF(F203&lt;[1]Разряды!$B$3,[1]Разряды!$B$8,IF(F203&lt;[1]Разряды!$C$3,[1]Разряды!$C$8,IF(F203&lt;[1]Разряды!$D$3,[1]Разряды!$D$8,IF(F203&lt;[1]Разряды!$E$3,[1]Разряды!$E$8,IF(F203&lt;[1]Разряды!$F$3,[1]Разряды!$F$8,IF(F203&lt;[1]Разряды!$G$3,[1]Разряды!$G$8,IF(F203&lt;[1]Разряды!$H$3,[1]Разряды!$H$8,б/р))))))))</f>
        <v>б/р</v>
      </c>
      <c r="H203" s="15" t="s">
        <v>348</v>
      </c>
    </row>
    <row r="204" spans="1:8">
      <c r="A204" s="23">
        <v>197</v>
      </c>
      <c r="B204" s="20" t="s">
        <v>543</v>
      </c>
      <c r="C204" s="22">
        <v>1996</v>
      </c>
      <c r="D204" s="52" t="s">
        <v>16</v>
      </c>
      <c r="E204" s="22">
        <v>1159</v>
      </c>
      <c r="F204" s="53">
        <f>VLOOKUP(E204,[1]Финишка!$D$3:$E$300,2,FALSE)</f>
        <v>1.6006944444444445E-3</v>
      </c>
      <c r="G204" s="19" t="str">
        <f>IF(F204=" "," ",IF(F204&lt;[1]Разряды!$B$3,[1]Разряды!$B$8,IF(F204&lt;[1]Разряды!$C$3,[1]Разряды!$C$8,IF(F204&lt;[1]Разряды!$D$3,[1]Разряды!$D$8,IF(F204&lt;[1]Разряды!$E$3,[1]Разряды!$E$8,IF(F204&lt;[1]Разряды!$F$3,[1]Разряды!$F$8,IF(F204&lt;[1]Разряды!$G$3,[1]Разряды!$G$8,IF(F204&lt;[1]Разряды!$H$3,[1]Разряды!$H$8,б/р))))))))</f>
        <v>б/р</v>
      </c>
      <c r="H204" s="15" t="s">
        <v>83</v>
      </c>
    </row>
    <row r="205" spans="1:8">
      <c r="A205" s="23">
        <v>198</v>
      </c>
      <c r="B205" s="20" t="s">
        <v>544</v>
      </c>
      <c r="C205" s="22">
        <v>1996</v>
      </c>
      <c r="D205" s="52" t="s">
        <v>71</v>
      </c>
      <c r="E205" s="22">
        <v>2692</v>
      </c>
      <c r="F205" s="26">
        <f>VLOOKUP(E205,[1]Финишка!$D$3:$E$300,2,FALSE)</f>
        <v>1.6469907407407407E-3</v>
      </c>
      <c r="G205" s="19" t="str">
        <f>IF(F205=" "," ",IF(F205&lt;[1]Разряды!$B$3,[1]Разряды!$B$8,IF(F205&lt;[1]Разряды!$C$3,[1]Разряды!$C$8,IF(F205&lt;[1]Разряды!$D$3,[1]Разряды!$D$8,IF(F205&lt;[1]Разряды!$E$3,[1]Разряды!$E$8,IF(F205&lt;[1]Разряды!$F$3,[1]Разряды!$F$8,IF(F205&lt;[1]Разряды!$G$3,[1]Разряды!$G$8,IF(F205&lt;[1]Разряды!$H$3,[1]Разряды!$H$8,б/р))))))))</f>
        <v>б/р</v>
      </c>
      <c r="H205" s="15" t="s">
        <v>363</v>
      </c>
    </row>
    <row r="206" spans="1:8">
      <c r="A206" s="23">
        <v>199</v>
      </c>
      <c r="B206" s="24" t="s">
        <v>545</v>
      </c>
      <c r="C206" s="25">
        <v>1996</v>
      </c>
      <c r="D206" s="52" t="s">
        <v>16</v>
      </c>
      <c r="E206" s="25">
        <v>115</v>
      </c>
      <c r="F206" s="53">
        <f>VLOOKUP(E206,[1]Финишка!$D$3:$E$300,2,FALSE)</f>
        <v>1.7002314814814814E-3</v>
      </c>
      <c r="G206" s="19" t="str">
        <f>IF(F206=" "," ",IF(F206&lt;[1]Разряды!$B$3,[1]Разряды!$B$8,IF(F206&lt;[1]Разряды!$C$3,[1]Разряды!$C$8,IF(F206&lt;[1]Разряды!$D$3,[1]Разряды!$D$8,IF(F206&lt;[1]Разряды!$E$3,[1]Разряды!$E$8,IF(F206&lt;[1]Разряды!$F$3,[1]Разряды!$F$8,IF(F206&lt;[1]Разряды!$G$3,[1]Разряды!$G$8,IF(F206&lt;[1]Разряды!$H$3,[1]Разряды!$H$8,б/р))))))))</f>
        <v>б/р</v>
      </c>
      <c r="H206" s="15" t="s">
        <v>152</v>
      </c>
    </row>
    <row r="207" spans="1:8">
      <c r="A207" s="23">
        <v>200</v>
      </c>
      <c r="B207" s="24" t="s">
        <v>546</v>
      </c>
      <c r="C207" s="25">
        <v>1994</v>
      </c>
      <c r="D207" s="52" t="s">
        <v>16</v>
      </c>
      <c r="E207" s="25">
        <v>2671</v>
      </c>
      <c r="F207" s="26">
        <f>VLOOKUP(E207,[1]Финишка!$D$3:$E$300,2,FALSE)</f>
        <v>1.7002314814814814E-3</v>
      </c>
      <c r="G207" s="19" t="str">
        <f>IF(F207=" "," ",IF(F207&lt;[1]Разряды!$B$3,[1]Разряды!$B$8,IF(F207&lt;[1]Разряды!$C$3,[1]Разряды!$C$8,IF(F207&lt;[1]Разряды!$D$3,[1]Разряды!$D$8,IF(F207&lt;[1]Разряды!$E$3,[1]Разряды!$E$8,IF(F207&lt;[1]Разряды!$F$3,[1]Разряды!$F$8,IF(F207&lt;[1]Разряды!$G$3,[1]Разряды!$G$8,IF(F207&lt;[1]Разряды!$H$3,[1]Разряды!$H$8,б/р))))))))</f>
        <v>б/р</v>
      </c>
      <c r="H207" s="15" t="s">
        <v>122</v>
      </c>
    </row>
    <row r="208" spans="1:8">
      <c r="A208" s="23">
        <v>201</v>
      </c>
      <c r="B208" s="24" t="s">
        <v>547</v>
      </c>
      <c r="C208" s="25">
        <v>1997</v>
      </c>
      <c r="D208" s="52" t="s">
        <v>16</v>
      </c>
      <c r="E208" s="25">
        <v>2675</v>
      </c>
      <c r="F208" s="26">
        <f>VLOOKUP(E208,[1]Финишка!$D$3:$E$300,2,FALSE)</f>
        <v>2.0196759259259261E-3</v>
      </c>
      <c r="G208" s="19" t="str">
        <f>IF(F208=" "," ",IF(F208&lt;[1]Разряды!$B$3,[1]Разряды!$B$8,IF(F208&lt;[1]Разряды!$C$3,[1]Разряды!$C$8,IF(F208&lt;[1]Разряды!$D$3,[1]Разряды!$D$8,IF(F208&lt;[1]Разряды!$E$3,[1]Разряды!$E$8,IF(F208&lt;[1]Разряды!$F$3,[1]Разряды!$F$8,IF(F208&lt;[1]Разряды!$G$3,[1]Разряды!$G$8,IF(F208&lt;[1]Разряды!$H$3,[1]Разряды!$H$8,б/р))))))))</f>
        <v>б/р</v>
      </c>
      <c r="H208" s="15" t="s">
        <v>122</v>
      </c>
    </row>
    <row r="209" spans="1:8">
      <c r="A209" s="23"/>
      <c r="B209" s="20"/>
      <c r="C209" s="22"/>
      <c r="D209" s="56"/>
      <c r="E209" s="22"/>
      <c r="F209" s="26"/>
      <c r="G209" s="19"/>
      <c r="H209" s="20"/>
    </row>
    <row r="210" spans="1:8">
      <c r="A210" s="39"/>
      <c r="B210" s="39"/>
      <c r="C210" s="39"/>
      <c r="D210" s="39"/>
      <c r="E210" s="39"/>
      <c r="F210" s="39"/>
      <c r="G210" s="39"/>
      <c r="H210" s="39"/>
    </row>
  </sheetData>
  <mergeCells count="8">
    <mergeCell ref="D5:G5"/>
    <mergeCell ref="C7:F7"/>
    <mergeCell ref="A1:H1"/>
    <mergeCell ref="A2:H2"/>
    <mergeCell ref="A3:H3"/>
    <mergeCell ref="A4:C4"/>
    <mergeCell ref="D4:E4"/>
    <mergeCell ref="G4:H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topLeftCell="A7" workbookViewId="0">
      <selection activeCell="I20" sqref="I20"/>
    </sheetView>
  </sheetViews>
  <sheetFormatPr defaultRowHeight="15"/>
  <cols>
    <col min="1" max="1" width="4.28515625" customWidth="1"/>
    <col min="2" max="2" width="54.140625" customWidth="1"/>
    <col min="3" max="3" width="11" customWidth="1"/>
    <col min="4" max="4" width="9.85546875" customWidth="1"/>
    <col min="5" max="5" width="11.5703125" customWidth="1"/>
    <col min="6" max="6" width="10.42578125" customWidth="1"/>
  </cols>
  <sheetData>
    <row r="1" spans="1:6" ht="18">
      <c r="A1" s="60" t="s">
        <v>0</v>
      </c>
      <c r="B1" s="60"/>
      <c r="C1" s="60"/>
      <c r="D1" s="60"/>
      <c r="E1" s="60"/>
      <c r="F1" s="60"/>
    </row>
    <row r="2" spans="1:6" ht="18">
      <c r="A2" s="60" t="s">
        <v>1</v>
      </c>
      <c r="B2" s="60"/>
      <c r="C2" s="60"/>
      <c r="D2" s="60"/>
      <c r="E2" s="60"/>
      <c r="F2" s="60"/>
    </row>
    <row r="3" spans="1:6">
      <c r="A3" s="2" t="s">
        <v>548</v>
      </c>
      <c r="B3" s="2"/>
      <c r="C3" s="2"/>
      <c r="D3" s="2"/>
      <c r="E3" s="2"/>
      <c r="F3" s="2"/>
    </row>
    <row r="4" spans="1:6" ht="18">
      <c r="A4" s="1" t="s">
        <v>549</v>
      </c>
      <c r="B4" s="1"/>
      <c r="C4" s="1"/>
      <c r="D4" s="1"/>
      <c r="E4" s="1"/>
      <c r="F4" s="1"/>
    </row>
    <row r="5" spans="1:6">
      <c r="A5" s="3" t="s">
        <v>3</v>
      </c>
      <c r="B5" s="3"/>
      <c r="C5" s="3"/>
      <c r="D5" s="3"/>
      <c r="E5" s="7" t="s">
        <v>4</v>
      </c>
      <c r="F5" s="7"/>
    </row>
    <row r="6" spans="1:6">
      <c r="A6" s="61" t="s">
        <v>550</v>
      </c>
      <c r="B6" s="61" t="s">
        <v>551</v>
      </c>
      <c r="C6" s="62" t="s">
        <v>552</v>
      </c>
      <c r="D6" s="62"/>
      <c r="E6" s="62" t="s">
        <v>553</v>
      </c>
      <c r="F6" s="62"/>
    </row>
    <row r="7" spans="1:6" ht="38.25">
      <c r="A7" s="61"/>
      <c r="B7" s="61"/>
      <c r="C7" s="63" t="s">
        <v>554</v>
      </c>
      <c r="D7" s="64" t="s">
        <v>555</v>
      </c>
      <c r="E7" s="63" t="s">
        <v>554</v>
      </c>
      <c r="F7" s="64" t="s">
        <v>555</v>
      </c>
    </row>
    <row r="8" spans="1:6" ht="31.5">
      <c r="A8" s="65">
        <v>1</v>
      </c>
      <c r="B8" s="66" t="s">
        <v>556</v>
      </c>
      <c r="C8" s="67">
        <v>140</v>
      </c>
      <c r="D8" s="68" t="s">
        <v>557</v>
      </c>
      <c r="E8" s="67" t="s">
        <v>558</v>
      </c>
      <c r="F8" s="68"/>
    </row>
    <row r="9" spans="1:6" ht="25.5">
      <c r="A9" s="65">
        <v>2</v>
      </c>
      <c r="B9" s="69" t="s">
        <v>559</v>
      </c>
      <c r="C9" s="67">
        <v>139</v>
      </c>
      <c r="D9" s="70">
        <v>4</v>
      </c>
      <c r="E9" s="67" t="s">
        <v>558</v>
      </c>
      <c r="F9" s="68"/>
    </row>
    <row r="10" spans="1:6" ht="25.5">
      <c r="A10" s="65">
        <v>3</v>
      </c>
      <c r="B10" s="71" t="s">
        <v>560</v>
      </c>
      <c r="C10" s="67">
        <v>120</v>
      </c>
      <c r="D10" s="70">
        <v>5</v>
      </c>
      <c r="E10" s="67" t="s">
        <v>558</v>
      </c>
      <c r="F10" s="68"/>
    </row>
    <row r="11" spans="1:6" ht="25.5">
      <c r="A11" s="65">
        <v>4</v>
      </c>
      <c r="B11" s="71" t="s">
        <v>561</v>
      </c>
      <c r="C11" s="67">
        <v>118</v>
      </c>
      <c r="D11" s="70">
        <v>6</v>
      </c>
      <c r="E11" s="67" t="s">
        <v>558</v>
      </c>
      <c r="F11" s="68"/>
    </row>
    <row r="12" spans="1:6" ht="25.5">
      <c r="A12" s="65">
        <v>5</v>
      </c>
      <c r="B12" s="71" t="s">
        <v>562</v>
      </c>
      <c r="C12" s="67">
        <v>102</v>
      </c>
      <c r="D12" s="70">
        <v>7</v>
      </c>
      <c r="E12" s="67" t="s">
        <v>558</v>
      </c>
      <c r="F12" s="68"/>
    </row>
    <row r="13" spans="1:6" ht="31.5">
      <c r="A13" s="65">
        <v>6</v>
      </c>
      <c r="B13" s="72" t="s">
        <v>563</v>
      </c>
      <c r="C13" s="67">
        <v>94</v>
      </c>
      <c r="D13" s="70">
        <v>8</v>
      </c>
      <c r="E13" s="67" t="s">
        <v>558</v>
      </c>
      <c r="F13" s="68"/>
    </row>
    <row r="14" spans="1:6" ht="25.5">
      <c r="A14" s="65">
        <v>7</v>
      </c>
      <c r="B14" s="71" t="s">
        <v>564</v>
      </c>
      <c r="C14" s="67">
        <v>78</v>
      </c>
      <c r="D14" s="70">
        <v>10</v>
      </c>
      <c r="E14" s="67" t="s">
        <v>558</v>
      </c>
      <c r="F14" s="70"/>
    </row>
    <row r="15" spans="1:6" ht="31.5">
      <c r="A15" s="65">
        <v>8</v>
      </c>
      <c r="B15" s="71" t="s">
        <v>565</v>
      </c>
      <c r="C15" s="67">
        <v>69</v>
      </c>
      <c r="D15" s="70">
        <v>12</v>
      </c>
      <c r="E15" s="67" t="s">
        <v>558</v>
      </c>
      <c r="F15" s="70"/>
    </row>
    <row r="16" spans="1:6" ht="25.5">
      <c r="A16" s="65">
        <v>9</v>
      </c>
      <c r="B16" s="73" t="s">
        <v>566</v>
      </c>
      <c r="C16" s="67">
        <v>67</v>
      </c>
      <c r="D16" s="70">
        <v>13</v>
      </c>
      <c r="E16" s="67" t="s">
        <v>558</v>
      </c>
      <c r="F16" s="70"/>
    </row>
    <row r="17" spans="1:6" ht="31.5">
      <c r="A17" s="65">
        <v>10</v>
      </c>
      <c r="B17" s="71" t="s">
        <v>567</v>
      </c>
      <c r="C17" s="67" t="s">
        <v>558</v>
      </c>
      <c r="D17" s="68"/>
      <c r="E17" s="67">
        <v>128</v>
      </c>
      <c r="F17" s="74" t="s">
        <v>568</v>
      </c>
    </row>
    <row r="18" spans="1:6" ht="31.5">
      <c r="A18" s="65">
        <v>11</v>
      </c>
      <c r="B18" s="71" t="s">
        <v>569</v>
      </c>
      <c r="C18" s="67">
        <v>33</v>
      </c>
      <c r="D18" s="70">
        <v>17</v>
      </c>
      <c r="E18" s="67">
        <v>115</v>
      </c>
      <c r="F18" s="74" t="s">
        <v>570</v>
      </c>
    </row>
    <row r="19" spans="1:6" ht="31.5">
      <c r="A19" s="65">
        <v>12</v>
      </c>
      <c r="B19" s="71" t="s">
        <v>571</v>
      </c>
      <c r="C19" s="67" t="s">
        <v>558</v>
      </c>
      <c r="D19" s="68"/>
      <c r="E19" s="67">
        <v>111</v>
      </c>
      <c r="F19" s="74" t="s">
        <v>557</v>
      </c>
    </row>
    <row r="20" spans="1:6" ht="31.5">
      <c r="A20" s="65">
        <v>13</v>
      </c>
      <c r="B20" s="71" t="s">
        <v>572</v>
      </c>
      <c r="C20" s="67" t="s">
        <v>558</v>
      </c>
      <c r="D20" s="70"/>
      <c r="E20" s="67">
        <v>95</v>
      </c>
      <c r="F20" s="70">
        <v>4</v>
      </c>
    </row>
    <row r="21" spans="1:6" ht="25.5">
      <c r="A21" s="65">
        <v>14</v>
      </c>
      <c r="B21" s="71" t="s">
        <v>573</v>
      </c>
      <c r="C21" s="67">
        <v>39</v>
      </c>
      <c r="D21" s="70">
        <v>16</v>
      </c>
      <c r="E21" s="67">
        <v>84</v>
      </c>
      <c r="F21" s="70">
        <v>5</v>
      </c>
    </row>
    <row r="22" spans="1:6" ht="25.5">
      <c r="A22" s="65">
        <v>15</v>
      </c>
      <c r="B22" s="71" t="s">
        <v>574</v>
      </c>
      <c r="C22" s="67">
        <v>2</v>
      </c>
      <c r="D22" s="70">
        <v>19</v>
      </c>
      <c r="E22" s="67">
        <v>83</v>
      </c>
      <c r="F22" s="70">
        <v>6</v>
      </c>
    </row>
    <row r="23" spans="1:6" ht="31.5">
      <c r="A23" s="65">
        <v>16</v>
      </c>
      <c r="B23" s="71" t="s">
        <v>575</v>
      </c>
      <c r="C23" s="67">
        <v>147</v>
      </c>
      <c r="D23" s="74" t="s">
        <v>570</v>
      </c>
      <c r="E23" s="67">
        <v>79</v>
      </c>
      <c r="F23" s="70">
        <v>7</v>
      </c>
    </row>
    <row r="24" spans="1:6" ht="31.5">
      <c r="A24" s="65">
        <v>17</v>
      </c>
      <c r="B24" s="71" t="s">
        <v>576</v>
      </c>
      <c r="C24" s="67">
        <v>45</v>
      </c>
      <c r="D24" s="70">
        <v>15</v>
      </c>
      <c r="E24" s="67">
        <v>77</v>
      </c>
      <c r="F24" s="70">
        <v>8</v>
      </c>
    </row>
    <row r="25" spans="1:6" ht="25.5">
      <c r="A25" s="65">
        <v>18</v>
      </c>
      <c r="B25" s="71" t="s">
        <v>577</v>
      </c>
      <c r="C25" s="67">
        <v>157</v>
      </c>
      <c r="D25" s="74" t="s">
        <v>568</v>
      </c>
      <c r="E25" s="75">
        <v>62</v>
      </c>
      <c r="F25" s="70">
        <v>9</v>
      </c>
    </row>
    <row r="26" spans="1:6" ht="25.5">
      <c r="A26" s="65">
        <v>19</v>
      </c>
      <c r="B26" s="71" t="s">
        <v>578</v>
      </c>
      <c r="C26" s="67">
        <v>78</v>
      </c>
      <c r="D26" s="70">
        <v>9</v>
      </c>
      <c r="E26" s="67">
        <v>43</v>
      </c>
      <c r="F26" s="70">
        <v>10</v>
      </c>
    </row>
    <row r="27" spans="1:6" ht="25.5">
      <c r="A27" s="65">
        <v>20</v>
      </c>
      <c r="B27" s="71" t="s">
        <v>579</v>
      </c>
      <c r="C27" s="67">
        <v>72</v>
      </c>
      <c r="D27" s="70">
        <v>11</v>
      </c>
      <c r="E27" s="67">
        <v>40</v>
      </c>
      <c r="F27" s="70">
        <v>11</v>
      </c>
    </row>
    <row r="28" spans="1:6" ht="25.5">
      <c r="A28" s="65">
        <v>21</v>
      </c>
      <c r="B28" s="76" t="s">
        <v>580</v>
      </c>
      <c r="C28" s="67">
        <v>64</v>
      </c>
      <c r="D28" s="70">
        <v>14</v>
      </c>
      <c r="E28" s="67">
        <v>16</v>
      </c>
      <c r="F28" s="70">
        <v>12</v>
      </c>
    </row>
    <row r="29" spans="1:6" ht="25.5">
      <c r="A29" s="65">
        <v>22</v>
      </c>
      <c r="B29" s="66" t="s">
        <v>581</v>
      </c>
      <c r="C29" s="67">
        <v>20</v>
      </c>
      <c r="D29" s="70">
        <v>18</v>
      </c>
      <c r="E29" s="67">
        <v>14</v>
      </c>
      <c r="F29" s="70">
        <v>13</v>
      </c>
    </row>
    <row r="30" spans="1:6" ht="25.5">
      <c r="A30" s="77"/>
      <c r="B30" s="78"/>
      <c r="C30" s="79"/>
      <c r="D30" s="80"/>
      <c r="E30" s="79"/>
      <c r="F30" s="80"/>
    </row>
    <row r="31" spans="1:6">
      <c r="A31" s="40" t="s">
        <v>582</v>
      </c>
      <c r="B31" s="41"/>
      <c r="C31" s="40"/>
      <c r="D31" s="40" t="s">
        <v>583</v>
      </c>
      <c r="E31" s="81"/>
      <c r="F31" s="82"/>
    </row>
    <row r="32" spans="1:6">
      <c r="A32" s="40"/>
      <c r="B32" s="41"/>
      <c r="C32" s="40"/>
      <c r="D32" s="41"/>
      <c r="E32" s="81"/>
      <c r="F32" s="82"/>
    </row>
    <row r="33" spans="1:6">
      <c r="A33" s="40"/>
      <c r="B33" s="41"/>
      <c r="C33" s="40"/>
      <c r="D33" s="41"/>
      <c r="E33" s="81"/>
      <c r="F33" s="82"/>
    </row>
    <row r="34" spans="1:6">
      <c r="A34" s="40" t="s">
        <v>584</v>
      </c>
      <c r="B34" s="41"/>
      <c r="C34" s="40"/>
      <c r="D34" s="41" t="s">
        <v>585</v>
      </c>
      <c r="E34" s="81"/>
      <c r="F34" s="82"/>
    </row>
    <row r="35" spans="1:6">
      <c r="A35" s="40"/>
      <c r="B35" s="41"/>
      <c r="C35" s="40"/>
      <c r="D35" s="41"/>
      <c r="E35" s="81"/>
      <c r="F35" s="82"/>
    </row>
    <row r="36" spans="1:6">
      <c r="A36" s="40"/>
      <c r="B36" s="41"/>
      <c r="C36" s="40"/>
      <c r="D36" s="41"/>
      <c r="E36" s="81"/>
      <c r="F36" s="82"/>
    </row>
    <row r="37" spans="1:6">
      <c r="A37" s="40"/>
      <c r="B37" s="41"/>
      <c r="C37" s="40"/>
      <c r="D37" s="41"/>
      <c r="E37" s="81"/>
      <c r="F37" s="82"/>
    </row>
    <row r="38" spans="1:6">
      <c r="A38" s="40"/>
      <c r="B38" s="41"/>
      <c r="C38" s="40"/>
      <c r="D38" s="41"/>
      <c r="E38" s="81"/>
      <c r="F38" s="82"/>
    </row>
    <row r="39" spans="1:6">
      <c r="A39" s="40"/>
      <c r="B39" s="41"/>
      <c r="C39" s="40"/>
      <c r="D39" s="41"/>
      <c r="E39" s="81"/>
      <c r="F39" s="82"/>
    </row>
    <row r="40" spans="1:6">
      <c r="A40" s="40"/>
      <c r="B40" s="41"/>
      <c r="C40" s="40"/>
      <c r="D40" s="41"/>
      <c r="E40" s="81"/>
      <c r="F40" s="82"/>
    </row>
    <row r="41" spans="1:6">
      <c r="A41" s="40"/>
      <c r="B41" s="41"/>
      <c r="C41" s="40"/>
      <c r="D41" s="41"/>
      <c r="E41" s="81"/>
      <c r="F41" s="82"/>
    </row>
    <row r="42" spans="1:6">
      <c r="A42" s="40"/>
      <c r="B42" s="41"/>
      <c r="C42" s="40"/>
      <c r="D42" s="41"/>
      <c r="E42" s="81"/>
      <c r="F42" s="82"/>
    </row>
    <row r="43" spans="1:6">
      <c r="A43" s="40"/>
      <c r="B43" s="41"/>
      <c r="C43" s="40"/>
      <c r="D43" s="41"/>
      <c r="E43" s="81"/>
      <c r="F43" s="82"/>
    </row>
    <row r="44" spans="1:6">
      <c r="A44" s="40"/>
      <c r="B44" s="41"/>
      <c r="C44" s="40"/>
      <c r="D44" s="41"/>
      <c r="E44" s="81"/>
      <c r="F44" s="82"/>
    </row>
    <row r="45" spans="1:6">
      <c r="A45" s="40"/>
      <c r="B45" s="41"/>
      <c r="C45" s="40"/>
      <c r="D45" s="41"/>
      <c r="E45" s="81"/>
      <c r="F45" s="82"/>
    </row>
    <row r="46" spans="1:6">
      <c r="A46" s="40"/>
      <c r="B46" s="41"/>
      <c r="C46" s="40"/>
      <c r="D46" s="41"/>
      <c r="E46" s="81"/>
      <c r="F46" s="82"/>
    </row>
    <row r="47" spans="1:6">
      <c r="A47" s="40"/>
      <c r="B47" s="41"/>
      <c r="C47" s="40"/>
      <c r="D47" s="41"/>
      <c r="E47" s="81"/>
      <c r="F47" s="82"/>
    </row>
    <row r="48" spans="1:6">
      <c r="A48" s="40"/>
      <c r="B48" s="41"/>
      <c r="C48" s="40"/>
      <c r="D48" s="41"/>
      <c r="E48" s="81"/>
      <c r="F48" s="82"/>
    </row>
    <row r="49" spans="1:6">
      <c r="A49" s="40"/>
      <c r="B49" s="41"/>
      <c r="C49" s="40"/>
      <c r="D49" s="41"/>
      <c r="E49" s="81"/>
      <c r="F49" s="82"/>
    </row>
    <row r="50" spans="1:6">
      <c r="A50" s="40"/>
      <c r="B50" s="41"/>
      <c r="C50" s="40"/>
      <c r="D50" s="41"/>
      <c r="E50" s="81"/>
      <c r="F50" s="82"/>
    </row>
    <row r="51" spans="1:6">
      <c r="A51" s="40"/>
      <c r="B51" s="41"/>
      <c r="C51" s="40"/>
      <c r="D51" s="41"/>
      <c r="E51" s="81"/>
      <c r="F51" s="82"/>
    </row>
    <row r="52" spans="1:6">
      <c r="A52" s="40"/>
      <c r="B52" s="41"/>
      <c r="C52" s="40"/>
      <c r="D52" s="41"/>
      <c r="E52" s="81"/>
      <c r="F52" s="82"/>
    </row>
    <row r="53" spans="1:6">
      <c r="A53" s="40"/>
      <c r="B53" s="41"/>
      <c r="C53" s="40"/>
      <c r="D53" s="41"/>
      <c r="E53" s="81"/>
      <c r="F53" s="82"/>
    </row>
    <row r="54" spans="1:6">
      <c r="A54" s="40"/>
      <c r="B54" s="41"/>
      <c r="C54" s="40"/>
      <c r="D54" s="41"/>
      <c r="E54" s="81"/>
      <c r="F54" s="82"/>
    </row>
    <row r="55" spans="1:6">
      <c r="A55" s="40"/>
      <c r="B55" s="41"/>
      <c r="C55" s="40"/>
      <c r="D55" s="41"/>
      <c r="E55" s="81"/>
      <c r="F55" s="82"/>
    </row>
    <row r="56" spans="1:6">
      <c r="A56" s="40"/>
      <c r="B56" s="41"/>
      <c r="C56" s="40"/>
      <c r="D56" s="41"/>
      <c r="E56" s="81"/>
      <c r="F56" s="82"/>
    </row>
    <row r="57" spans="1:6">
      <c r="A57" s="40"/>
      <c r="B57" s="41"/>
      <c r="C57" s="40"/>
      <c r="D57" s="41"/>
      <c r="E57" s="81"/>
      <c r="F57" s="82"/>
    </row>
    <row r="58" spans="1:6">
      <c r="A58" s="40"/>
      <c r="B58" s="41"/>
      <c r="C58" s="40"/>
      <c r="D58" s="41"/>
      <c r="E58" s="81"/>
      <c r="F58" s="82"/>
    </row>
    <row r="59" spans="1:6">
      <c r="A59" s="40"/>
      <c r="B59" s="41"/>
      <c r="C59" s="40"/>
      <c r="D59" s="41"/>
      <c r="E59" s="81"/>
      <c r="F59" s="82"/>
    </row>
    <row r="60" spans="1:6">
      <c r="A60" s="40"/>
      <c r="B60" s="41"/>
      <c r="C60" s="40"/>
      <c r="D60" s="41"/>
      <c r="E60" s="81"/>
      <c r="F60" s="82"/>
    </row>
    <row r="61" spans="1:6">
      <c r="A61" s="40"/>
      <c r="B61" s="41"/>
      <c r="C61" s="40"/>
      <c r="D61" s="41"/>
      <c r="E61" s="81"/>
      <c r="F61" s="82"/>
    </row>
    <row r="62" spans="1:6">
      <c r="A62" s="40"/>
      <c r="B62" s="41"/>
      <c r="C62" s="40"/>
      <c r="D62" s="41"/>
      <c r="E62" s="81"/>
      <c r="F62" s="82"/>
    </row>
    <row r="63" spans="1:6">
      <c r="A63" s="40"/>
      <c r="B63" s="41"/>
      <c r="C63" s="40"/>
      <c r="D63" s="41"/>
      <c r="E63" s="81"/>
      <c r="F63" s="82"/>
    </row>
    <row r="64" spans="1:6">
      <c r="A64" s="40"/>
      <c r="B64" s="41"/>
      <c r="C64" s="40"/>
      <c r="D64" s="41"/>
      <c r="E64" s="81"/>
      <c r="F64" s="82"/>
    </row>
    <row r="65" spans="1:6">
      <c r="A65" s="40"/>
      <c r="B65" s="41"/>
      <c r="C65" s="40"/>
      <c r="D65" s="41"/>
      <c r="E65" s="81"/>
      <c r="F65" s="82"/>
    </row>
    <row r="66" spans="1:6">
      <c r="A66" s="40"/>
      <c r="B66" s="41"/>
      <c r="C66" s="40"/>
      <c r="D66" s="41"/>
      <c r="E66" s="81"/>
      <c r="F66" s="82"/>
    </row>
    <row r="67" spans="1:6">
      <c r="A67" s="40"/>
      <c r="B67" s="41"/>
      <c r="C67" s="40"/>
      <c r="D67" s="41"/>
      <c r="E67" s="81"/>
      <c r="F67" s="82"/>
    </row>
    <row r="68" spans="1:6">
      <c r="A68" s="40"/>
      <c r="B68" s="41"/>
      <c r="C68" s="40"/>
      <c r="D68" s="41"/>
      <c r="E68" s="81"/>
      <c r="F68" s="82"/>
    </row>
    <row r="69" spans="1:6">
      <c r="A69" s="40"/>
      <c r="B69" s="41"/>
      <c r="C69" s="40"/>
      <c r="D69" s="41"/>
      <c r="E69" s="81"/>
      <c r="F69" s="82"/>
    </row>
    <row r="70" spans="1:6">
      <c r="A70" s="40"/>
      <c r="B70" s="41"/>
      <c r="C70" s="40"/>
      <c r="D70" s="41"/>
      <c r="E70" s="81"/>
      <c r="F70" s="82"/>
    </row>
    <row r="71" spans="1:6">
      <c r="A71" s="40"/>
      <c r="B71" s="41"/>
      <c r="C71" s="40"/>
      <c r="D71" s="41"/>
      <c r="E71" s="81"/>
      <c r="F71" s="82"/>
    </row>
    <row r="72" spans="1:6">
      <c r="A72" s="40"/>
      <c r="B72" s="41"/>
      <c r="C72" s="40"/>
      <c r="D72" s="41"/>
      <c r="E72" s="81"/>
      <c r="F72" s="82"/>
    </row>
    <row r="73" spans="1:6">
      <c r="A73" s="40"/>
      <c r="B73" s="41"/>
      <c r="C73" s="40"/>
      <c r="D73" s="41"/>
      <c r="E73" s="81"/>
      <c r="F73" s="82"/>
    </row>
    <row r="74" spans="1:6">
      <c r="A74" s="40"/>
      <c r="B74" s="41"/>
      <c r="C74" s="40"/>
      <c r="D74" s="41"/>
      <c r="E74" s="81"/>
      <c r="F74" s="82"/>
    </row>
    <row r="75" spans="1:6">
      <c r="A75" s="40"/>
      <c r="B75" s="41"/>
      <c r="C75" s="40"/>
      <c r="D75" s="41"/>
      <c r="E75" s="81"/>
      <c r="F75" s="82"/>
    </row>
    <row r="76" spans="1:6">
      <c r="A76" s="40"/>
      <c r="B76" s="41"/>
      <c r="C76" s="40"/>
      <c r="D76" s="41"/>
      <c r="E76" s="81"/>
      <c r="F76" s="82"/>
    </row>
    <row r="77" spans="1:6">
      <c r="A77" s="40"/>
      <c r="B77" s="41"/>
      <c r="C77" s="40"/>
      <c r="D77" s="41"/>
      <c r="E77" s="81"/>
      <c r="F77" s="82"/>
    </row>
    <row r="78" spans="1:6">
      <c r="A78" s="40"/>
      <c r="B78" s="41"/>
      <c r="C78" s="40"/>
      <c r="D78" s="41"/>
      <c r="E78" s="81"/>
      <c r="F78" s="82"/>
    </row>
    <row r="79" spans="1:6">
      <c r="A79" s="83"/>
      <c r="B79" s="83"/>
      <c r="C79" s="83"/>
      <c r="D79" s="83"/>
      <c r="E79" s="83"/>
      <c r="F79" s="83"/>
    </row>
    <row r="81" spans="2:6" ht="31.5">
      <c r="B81" s="71" t="s">
        <v>586</v>
      </c>
      <c r="C81" s="67"/>
      <c r="D81" s="68"/>
      <c r="E81" s="67"/>
      <c r="F81" s="68"/>
    </row>
    <row r="82" spans="2:6" ht="31.5">
      <c r="B82" s="71" t="s">
        <v>587</v>
      </c>
      <c r="C82" s="67"/>
      <c r="D82" s="68"/>
      <c r="E82" s="67"/>
      <c r="F82" s="68"/>
    </row>
    <row r="83" spans="2:6" ht="31.5">
      <c r="B83" s="76" t="s">
        <v>588</v>
      </c>
      <c r="C83" s="67"/>
      <c r="D83" s="68"/>
      <c r="E83" s="75"/>
      <c r="F83" s="68"/>
    </row>
    <row r="84" spans="2:6" ht="31.5">
      <c r="B84" s="71" t="s">
        <v>589</v>
      </c>
      <c r="C84" s="67"/>
      <c r="D84" s="68"/>
      <c r="E84" s="67"/>
      <c r="F84" s="68"/>
    </row>
    <row r="85" spans="2:6" ht="31.5">
      <c r="B85" s="71" t="s">
        <v>590</v>
      </c>
      <c r="C85" s="67"/>
      <c r="D85" s="68"/>
      <c r="E85" s="67"/>
      <c r="F85" s="68"/>
    </row>
    <row r="86" spans="2:6" ht="25.5">
      <c r="B86" s="84" t="s">
        <v>591</v>
      </c>
      <c r="C86" s="67"/>
      <c r="D86" s="68"/>
      <c r="E86" s="67"/>
      <c r="F86" s="68"/>
    </row>
    <row r="87" spans="2:6" ht="25.5">
      <c r="B87" s="85" t="s">
        <v>592</v>
      </c>
      <c r="C87" s="67"/>
      <c r="D87" s="68"/>
      <c r="E87" s="67"/>
      <c r="F87" s="68"/>
    </row>
    <row r="88" spans="2:6" ht="25.5">
      <c r="B88" s="69" t="s">
        <v>593</v>
      </c>
      <c r="C88" s="67"/>
      <c r="D88" s="68"/>
      <c r="E88" s="67"/>
      <c r="F88" s="68"/>
    </row>
  </sheetData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D5"/>
    <mergeCell ref="E5:F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opLeftCell="A7" workbookViewId="0">
      <selection activeCell="E33" sqref="E33"/>
    </sheetView>
  </sheetViews>
  <sheetFormatPr defaultRowHeight="15"/>
  <cols>
    <col min="1" max="1" width="4.28515625" customWidth="1"/>
    <col min="2" max="2" width="50.7109375" customWidth="1"/>
    <col min="3" max="3" width="11" customWidth="1"/>
    <col min="4" max="4" width="9.85546875" customWidth="1"/>
    <col min="5" max="5" width="11.5703125" customWidth="1"/>
    <col min="6" max="6" width="10.42578125" customWidth="1"/>
  </cols>
  <sheetData>
    <row r="1" spans="1:6" ht="18">
      <c r="A1" s="60" t="s">
        <v>0</v>
      </c>
      <c r="B1" s="60"/>
      <c r="C1" s="60"/>
      <c r="D1" s="60"/>
      <c r="E1" s="60"/>
      <c r="F1" s="60"/>
    </row>
    <row r="2" spans="1:6" ht="18">
      <c r="A2" s="60" t="s">
        <v>1</v>
      </c>
      <c r="B2" s="60"/>
      <c r="C2" s="60"/>
      <c r="D2" s="60"/>
      <c r="E2" s="60"/>
      <c r="F2" s="60"/>
    </row>
    <row r="3" spans="1:6">
      <c r="A3" s="2" t="s">
        <v>594</v>
      </c>
      <c r="B3" s="2"/>
      <c r="C3" s="2"/>
      <c r="D3" s="2"/>
      <c r="E3" s="2"/>
      <c r="F3" s="2"/>
    </row>
    <row r="4" spans="1:6" ht="18">
      <c r="A4" s="1" t="s">
        <v>549</v>
      </c>
      <c r="B4" s="1"/>
      <c r="C4" s="1"/>
      <c r="D4" s="1"/>
      <c r="E4" s="1"/>
      <c r="F4" s="1"/>
    </row>
    <row r="5" spans="1:6">
      <c r="A5" s="3" t="s">
        <v>3</v>
      </c>
      <c r="B5" s="3"/>
      <c r="C5" s="3"/>
      <c r="D5" s="3"/>
      <c r="E5" s="7" t="s">
        <v>4</v>
      </c>
      <c r="F5" s="7"/>
    </row>
    <row r="6" spans="1:6">
      <c r="A6" s="61" t="s">
        <v>550</v>
      </c>
      <c r="B6" s="61" t="s">
        <v>595</v>
      </c>
      <c r="C6" s="62" t="s">
        <v>552</v>
      </c>
      <c r="D6" s="62"/>
      <c r="E6" s="62" t="s">
        <v>553</v>
      </c>
      <c r="F6" s="62"/>
    </row>
    <row r="7" spans="1:6" ht="38.25">
      <c r="A7" s="61"/>
      <c r="B7" s="61"/>
      <c r="C7" s="63" t="s">
        <v>554</v>
      </c>
      <c r="D7" s="64" t="s">
        <v>555</v>
      </c>
      <c r="E7" s="63" t="s">
        <v>554</v>
      </c>
      <c r="F7" s="64" t="s">
        <v>555</v>
      </c>
    </row>
    <row r="8" spans="1:6" ht="31.5">
      <c r="A8" s="65">
        <v>1</v>
      </c>
      <c r="B8" s="71" t="s">
        <v>596</v>
      </c>
      <c r="C8" s="67">
        <v>201</v>
      </c>
      <c r="D8" s="68" t="s">
        <v>557</v>
      </c>
      <c r="E8" s="67">
        <v>256</v>
      </c>
      <c r="F8" s="68" t="s">
        <v>568</v>
      </c>
    </row>
    <row r="9" spans="1:6" ht="31.5">
      <c r="A9" s="65">
        <v>2</v>
      </c>
      <c r="B9" s="71" t="s">
        <v>597</v>
      </c>
      <c r="C9" s="67">
        <v>235</v>
      </c>
      <c r="D9" s="68" t="s">
        <v>570</v>
      </c>
      <c r="E9" s="67">
        <v>209</v>
      </c>
      <c r="F9" s="68" t="s">
        <v>570</v>
      </c>
    </row>
    <row r="10" spans="1:6" ht="47.25">
      <c r="A10" s="65">
        <v>3</v>
      </c>
      <c r="B10" s="71" t="s">
        <v>598</v>
      </c>
      <c r="C10" s="67">
        <v>95</v>
      </c>
      <c r="D10" s="70">
        <v>9</v>
      </c>
      <c r="E10" s="67">
        <v>177</v>
      </c>
      <c r="F10" s="68" t="s">
        <v>557</v>
      </c>
    </row>
    <row r="11" spans="1:6" ht="47.25">
      <c r="A11" s="65">
        <v>4</v>
      </c>
      <c r="B11" s="71" t="s">
        <v>599</v>
      </c>
      <c r="C11" s="67">
        <v>150</v>
      </c>
      <c r="D11" s="70">
        <v>5</v>
      </c>
      <c r="E11" s="67">
        <v>163</v>
      </c>
      <c r="F11" s="70">
        <v>4</v>
      </c>
    </row>
    <row r="12" spans="1:6" ht="31.5">
      <c r="A12" s="65">
        <v>5</v>
      </c>
      <c r="B12" s="71" t="s">
        <v>600</v>
      </c>
      <c r="C12" s="67">
        <v>123</v>
      </c>
      <c r="D12" s="70">
        <v>8</v>
      </c>
      <c r="E12" s="67">
        <v>147</v>
      </c>
      <c r="F12" s="70">
        <v>5</v>
      </c>
    </row>
    <row r="13" spans="1:6" ht="31.5">
      <c r="A13" s="65">
        <v>6</v>
      </c>
      <c r="B13" s="71" t="s">
        <v>601</v>
      </c>
      <c r="C13" s="67">
        <v>240</v>
      </c>
      <c r="D13" s="68" t="s">
        <v>568</v>
      </c>
      <c r="E13" s="67">
        <v>145</v>
      </c>
      <c r="F13" s="70">
        <v>6</v>
      </c>
    </row>
    <row r="14" spans="1:6" ht="31.5">
      <c r="A14" s="65">
        <v>7</v>
      </c>
      <c r="B14" s="71" t="s">
        <v>602</v>
      </c>
      <c r="C14" s="67"/>
      <c r="D14" s="68"/>
      <c r="E14" s="67">
        <v>100</v>
      </c>
      <c r="F14" s="70">
        <v>7</v>
      </c>
    </row>
    <row r="15" spans="1:6" ht="31.5">
      <c r="A15" s="65">
        <v>8</v>
      </c>
      <c r="B15" s="71" t="s">
        <v>603</v>
      </c>
      <c r="C15" s="67"/>
      <c r="D15" s="68"/>
      <c r="E15" s="67">
        <v>99</v>
      </c>
      <c r="F15" s="70">
        <v>8</v>
      </c>
    </row>
    <row r="16" spans="1:6" ht="31.5">
      <c r="A16" s="65">
        <v>9</v>
      </c>
      <c r="B16" s="71" t="s">
        <v>604</v>
      </c>
      <c r="C16" s="67">
        <v>170</v>
      </c>
      <c r="D16" s="70">
        <v>4</v>
      </c>
      <c r="E16" s="67"/>
      <c r="F16" s="68"/>
    </row>
    <row r="17" spans="1:6" ht="31.5">
      <c r="A17" s="65">
        <v>10</v>
      </c>
      <c r="B17" s="71" t="s">
        <v>605</v>
      </c>
      <c r="C17" s="67">
        <v>145</v>
      </c>
      <c r="D17" s="70">
        <v>6</v>
      </c>
      <c r="E17" s="67"/>
      <c r="F17" s="68"/>
    </row>
    <row r="18" spans="1:6" ht="31.5">
      <c r="A18" s="65">
        <v>11</v>
      </c>
      <c r="B18" s="71" t="s">
        <v>606</v>
      </c>
      <c r="C18" s="67">
        <v>126</v>
      </c>
      <c r="D18" s="70">
        <v>7</v>
      </c>
      <c r="E18" s="67"/>
      <c r="F18" s="68"/>
    </row>
    <row r="19" spans="1:6" ht="25.5">
      <c r="A19" s="77"/>
      <c r="B19" s="86"/>
      <c r="C19" s="79"/>
      <c r="D19" s="80"/>
      <c r="E19" s="79"/>
      <c r="F19" s="80"/>
    </row>
    <row r="20" spans="1:6">
      <c r="A20" s="40" t="s">
        <v>582</v>
      </c>
      <c r="B20" s="41"/>
      <c r="C20" s="40"/>
      <c r="D20" s="40" t="s">
        <v>583</v>
      </c>
      <c r="E20" s="81"/>
      <c r="F20" s="82"/>
    </row>
    <row r="21" spans="1:6">
      <c r="A21" s="40"/>
      <c r="B21" s="41"/>
      <c r="C21" s="40"/>
      <c r="D21" s="41"/>
      <c r="E21" s="81"/>
      <c r="F21" s="82"/>
    </row>
    <row r="22" spans="1:6">
      <c r="A22" s="40"/>
      <c r="B22" s="41"/>
      <c r="C22" s="40"/>
      <c r="D22" s="41"/>
      <c r="E22" s="81"/>
      <c r="F22" s="82"/>
    </row>
    <row r="23" spans="1:6">
      <c r="A23" s="40" t="s">
        <v>584</v>
      </c>
      <c r="B23" s="41"/>
      <c r="C23" s="40"/>
      <c r="D23" s="41" t="s">
        <v>585</v>
      </c>
      <c r="E23" s="81"/>
      <c r="F23" s="82"/>
    </row>
    <row r="24" spans="1:6">
      <c r="A24" s="83"/>
      <c r="B24" s="83"/>
      <c r="C24" s="83"/>
      <c r="D24" s="83"/>
      <c r="E24" s="83"/>
      <c r="F24" s="83"/>
    </row>
  </sheetData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D5"/>
    <mergeCell ref="E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2"/>
  <sheetViews>
    <sheetView topLeftCell="A85" workbookViewId="0">
      <selection activeCell="K16" sqref="K16"/>
    </sheetView>
  </sheetViews>
  <sheetFormatPr defaultRowHeight="15"/>
  <cols>
    <col min="1" max="1" width="4.85546875" style="121" customWidth="1"/>
    <col min="2" max="2" width="6.85546875" style="121" customWidth="1"/>
    <col min="3" max="3" width="22.140625" bestFit="1" customWidth="1"/>
    <col min="4" max="4" width="5" customWidth="1"/>
    <col min="5" max="5" width="26.140625" customWidth="1"/>
    <col min="6" max="6" width="6.140625" bestFit="1" customWidth="1"/>
    <col min="7" max="7" width="9.5703125" bestFit="1" customWidth="1"/>
    <col min="8" max="8" width="5.28515625" bestFit="1" customWidth="1"/>
    <col min="9" max="9" width="9.28515625" bestFit="1" customWidth="1"/>
  </cols>
  <sheetData>
    <row r="1" spans="1:9" ht="18">
      <c r="A1" s="1" t="s">
        <v>607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548</v>
      </c>
      <c r="B4" s="2"/>
      <c r="C4" s="2"/>
      <c r="D4" s="2"/>
      <c r="E4" s="2"/>
      <c r="F4" s="2"/>
      <c r="G4" s="2"/>
      <c r="H4" s="2"/>
      <c r="I4" s="2"/>
    </row>
    <row r="5" spans="1:9">
      <c r="A5" s="6" t="s">
        <v>608</v>
      </c>
      <c r="B5" s="6"/>
      <c r="C5" s="6"/>
      <c r="D5" s="6"/>
      <c r="F5" s="87" t="s">
        <v>4</v>
      </c>
      <c r="G5" s="87"/>
      <c r="H5" s="87"/>
      <c r="I5" s="87"/>
    </row>
    <row r="6" spans="1:9" ht="30.75" thickBot="1">
      <c r="A6" s="88" t="s">
        <v>550</v>
      </c>
      <c r="B6" s="88" t="s">
        <v>609</v>
      </c>
      <c r="C6" s="89" t="s">
        <v>7</v>
      </c>
      <c r="D6" s="89" t="s">
        <v>335</v>
      </c>
      <c r="E6" s="90" t="s">
        <v>610</v>
      </c>
      <c r="F6" s="89" t="s">
        <v>10</v>
      </c>
      <c r="G6" s="89" t="s">
        <v>611</v>
      </c>
      <c r="H6" s="89" t="s">
        <v>612</v>
      </c>
      <c r="I6" s="91" t="s">
        <v>613</v>
      </c>
    </row>
    <row r="7" spans="1:9" ht="15.75" thickBot="1">
      <c r="A7" s="92">
        <v>1</v>
      </c>
      <c r="B7" s="93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5">
        <v>9</v>
      </c>
    </row>
    <row r="8" spans="1:9" ht="15.75" thickTop="1">
      <c r="A8" s="96">
        <v>1</v>
      </c>
      <c r="B8" s="96" t="s">
        <v>614</v>
      </c>
      <c r="C8" s="97" t="s">
        <v>79</v>
      </c>
      <c r="D8" s="98">
        <v>1995</v>
      </c>
      <c r="E8" s="99" t="s">
        <v>615</v>
      </c>
      <c r="F8" s="98">
        <v>187</v>
      </c>
      <c r="G8" s="100">
        <f>VLOOKUP(F8,[1]Финишка!$A$3:$B$300,2,FALSE)</f>
        <v>2.1215277777777782E-3</v>
      </c>
      <c r="H8" s="16">
        <f>VLOOKUP(G8,[1]Таблица!$A$3:$B$2211,2)</f>
        <v>22</v>
      </c>
      <c r="I8" s="101">
        <f>SUM(H8:H15)</f>
        <v>147</v>
      </c>
    </row>
    <row r="9" spans="1:9">
      <c r="A9" s="102">
        <v>2</v>
      </c>
      <c r="B9" s="103" t="s">
        <v>614</v>
      </c>
      <c r="C9" s="28" t="s">
        <v>87</v>
      </c>
      <c r="D9" s="22">
        <v>1995</v>
      </c>
      <c r="E9" s="104"/>
      <c r="F9" s="22">
        <v>185</v>
      </c>
      <c r="G9" s="18">
        <f>VLOOKUP(F9,[1]Финишка!$A$3:$B$300,2,FALSE)</f>
        <v>2.1296296296296298E-3</v>
      </c>
      <c r="H9" s="22">
        <f>VLOOKUP(G9,[1]Таблица!$A$3:$B$2211,2)</f>
        <v>21</v>
      </c>
      <c r="I9" s="105"/>
    </row>
    <row r="10" spans="1:9">
      <c r="A10" s="102">
        <v>3</v>
      </c>
      <c r="B10" s="103" t="s">
        <v>614</v>
      </c>
      <c r="C10" s="20" t="s">
        <v>96</v>
      </c>
      <c r="D10" s="22">
        <v>1995</v>
      </c>
      <c r="E10" s="104"/>
      <c r="F10" s="22">
        <v>164</v>
      </c>
      <c r="G10" s="18">
        <f>VLOOKUP(F10,[1]Финишка!$A$3:$B$300,2,FALSE)</f>
        <v>2.150462962962963E-3</v>
      </c>
      <c r="H10" s="22">
        <f>VLOOKUP(G10,[1]Таблица!$A$3:$B$2211,2)</f>
        <v>20</v>
      </c>
      <c r="I10" s="105"/>
    </row>
    <row r="11" spans="1:9">
      <c r="A11" s="102">
        <v>4</v>
      </c>
      <c r="B11" s="103" t="s">
        <v>614</v>
      </c>
      <c r="C11" s="20" t="s">
        <v>99</v>
      </c>
      <c r="D11" s="22">
        <v>1996</v>
      </c>
      <c r="E11" s="104"/>
      <c r="F11" s="22">
        <v>191</v>
      </c>
      <c r="G11" s="18">
        <f>VLOOKUP(F11,[1]Финишка!$A$3:$B$300,2,FALSE)</f>
        <v>2.1608796296296298E-3</v>
      </c>
      <c r="H11" s="22">
        <f>VLOOKUP(G11,[1]Таблица!$A$3:$B$2211,2)</f>
        <v>19</v>
      </c>
      <c r="I11" s="105"/>
    </row>
    <row r="12" spans="1:9">
      <c r="A12" s="102">
        <v>5</v>
      </c>
      <c r="B12" s="103" t="s">
        <v>614</v>
      </c>
      <c r="C12" s="20" t="s">
        <v>117</v>
      </c>
      <c r="D12" s="22">
        <v>1995</v>
      </c>
      <c r="E12" s="104"/>
      <c r="F12" s="22">
        <v>171</v>
      </c>
      <c r="G12" s="18">
        <f>VLOOKUP(F12,[1]Финишка!$A$3:$B$300,2,FALSE)</f>
        <v>2.1944444444444446E-3</v>
      </c>
      <c r="H12" s="22">
        <f>VLOOKUP(G12,[1]Таблица!$A$3:$B$2211,2)</f>
        <v>17</v>
      </c>
      <c r="I12" s="105"/>
    </row>
    <row r="13" spans="1:9">
      <c r="A13" s="102">
        <v>6</v>
      </c>
      <c r="B13" s="103" t="s">
        <v>614</v>
      </c>
      <c r="C13" s="20" t="s">
        <v>129</v>
      </c>
      <c r="D13" s="22">
        <v>1996</v>
      </c>
      <c r="E13" s="104"/>
      <c r="F13" s="22">
        <v>166</v>
      </c>
      <c r="G13" s="18">
        <f>VLOOKUP(F13,[1]Финишка!$A$3:$B$300,2,FALSE)</f>
        <v>2.2083333333333334E-3</v>
      </c>
      <c r="H13" s="22">
        <f>VLOOKUP(G13,[1]Таблица!$A$3:$B$2211,2)</f>
        <v>17</v>
      </c>
      <c r="I13" s="105"/>
    </row>
    <row r="14" spans="1:9">
      <c r="A14" s="102">
        <v>7</v>
      </c>
      <c r="B14" s="103" t="s">
        <v>614</v>
      </c>
      <c r="C14" s="20" t="s">
        <v>139</v>
      </c>
      <c r="D14" s="22">
        <v>1996</v>
      </c>
      <c r="E14" s="104"/>
      <c r="F14" s="22">
        <v>177</v>
      </c>
      <c r="G14" s="18">
        <f>VLOOKUP(F14,[1]Финишка!$A$3:$B$300,2,FALSE)</f>
        <v>2.2222222222222222E-3</v>
      </c>
      <c r="H14" s="22">
        <f>VLOOKUP(G14,[1]Таблица!$A$3:$B$2211,2)</f>
        <v>16</v>
      </c>
      <c r="I14" s="105"/>
    </row>
    <row r="15" spans="1:9">
      <c r="A15" s="102">
        <v>8</v>
      </c>
      <c r="B15" s="103" t="s">
        <v>614</v>
      </c>
      <c r="C15" s="28" t="s">
        <v>158</v>
      </c>
      <c r="D15" s="22">
        <v>1996</v>
      </c>
      <c r="E15" s="104"/>
      <c r="F15" s="22">
        <v>181</v>
      </c>
      <c r="G15" s="18">
        <f>VLOOKUP(F15,[1]Финишка!$A$3:$B$300,2,FALSE)</f>
        <v>2.2476851851851855E-3</v>
      </c>
      <c r="H15" s="22">
        <f>VLOOKUP(G15,[1]Таблица!$A$3:$B$2211,2)</f>
        <v>15</v>
      </c>
      <c r="I15" s="105"/>
    </row>
    <row r="16" spans="1:9">
      <c r="A16" s="102">
        <v>9</v>
      </c>
      <c r="B16" s="103" t="s">
        <v>614</v>
      </c>
      <c r="C16" s="20" t="s">
        <v>165</v>
      </c>
      <c r="D16" s="22">
        <v>1998</v>
      </c>
      <c r="E16" s="104"/>
      <c r="F16" s="22">
        <v>182</v>
      </c>
      <c r="G16" s="18">
        <f>VLOOKUP(F16,[1]Финишка!$A$3:$B$300,2,FALSE)</f>
        <v>2.2523148148148146E-3</v>
      </c>
      <c r="H16" s="22">
        <f>VLOOKUP(G16,[1]Таблица!$A$3:$B$2211,2)</f>
        <v>14</v>
      </c>
      <c r="I16" s="105"/>
    </row>
    <row r="17" spans="1:9">
      <c r="A17" s="102">
        <v>10</v>
      </c>
      <c r="B17" s="103" t="s">
        <v>614</v>
      </c>
      <c r="C17" s="20" t="s">
        <v>174</v>
      </c>
      <c r="D17" s="22"/>
      <c r="E17" s="104"/>
      <c r="F17" s="22">
        <v>1091</v>
      </c>
      <c r="G17" s="18">
        <f>VLOOKUP(F17,[1]Финишка!$A$3:$B$300,2,FALSE)</f>
        <v>2.2835648148148147E-3</v>
      </c>
      <c r="H17" s="22">
        <f>VLOOKUP(G17,[1]Таблица!$A$3:$B$2211,2)</f>
        <v>13</v>
      </c>
      <c r="I17" s="105"/>
    </row>
    <row r="18" spans="1:9">
      <c r="A18" s="102">
        <v>11</v>
      </c>
      <c r="B18" s="103" t="s">
        <v>614</v>
      </c>
      <c r="C18" s="28" t="s">
        <v>188</v>
      </c>
      <c r="D18" s="22">
        <v>1994</v>
      </c>
      <c r="E18" s="104"/>
      <c r="F18" s="22">
        <v>172</v>
      </c>
      <c r="G18" s="18">
        <f>VLOOKUP(F18,[1]Финишка!$A$3:$B$300,2,FALSE)</f>
        <v>2.3055555555555555E-3</v>
      </c>
      <c r="H18" s="22">
        <f>VLOOKUP(G18,[1]Таблица!$A$3:$B$2211,2)</f>
        <v>12</v>
      </c>
      <c r="I18" s="105"/>
    </row>
    <row r="19" spans="1:9" ht="15.75" thickBot="1">
      <c r="A19" s="106">
        <v>12</v>
      </c>
      <c r="B19" s="107" t="s">
        <v>614</v>
      </c>
      <c r="C19" s="108" t="s">
        <v>190</v>
      </c>
      <c r="D19" s="109">
        <v>1996</v>
      </c>
      <c r="E19" s="110"/>
      <c r="F19" s="109">
        <v>163</v>
      </c>
      <c r="G19" s="111">
        <f>VLOOKUP(F19,[1]Финишка!$A$3:$B$300,2,FALSE)</f>
        <v>2.3078703703703703E-3</v>
      </c>
      <c r="H19" s="109">
        <f>VLOOKUP(G19,[1]Таблица!$A$3:$B$2211,2)</f>
        <v>12</v>
      </c>
      <c r="I19" s="112"/>
    </row>
    <row r="20" spans="1:9" ht="15.75" thickTop="1">
      <c r="A20" s="102">
        <v>1</v>
      </c>
      <c r="B20" s="102" t="s">
        <v>616</v>
      </c>
      <c r="C20" s="15" t="s">
        <v>107</v>
      </c>
      <c r="D20" s="16">
        <v>1995</v>
      </c>
      <c r="E20" s="99" t="s">
        <v>617</v>
      </c>
      <c r="F20" s="16">
        <v>92</v>
      </c>
      <c r="G20" s="18">
        <f>VLOOKUP(F20,[1]Финишка!$A$3:$B$300,2,FALSE)</f>
        <v>2.1805555555555558E-3</v>
      </c>
      <c r="H20" s="16">
        <f>VLOOKUP(G20,[1]Таблица!$A$3:$B$2211,2)</f>
        <v>18</v>
      </c>
      <c r="I20" s="113">
        <f>SUM(H20:H27)</f>
        <v>94</v>
      </c>
    </row>
    <row r="21" spans="1:9">
      <c r="A21" s="102">
        <v>2</v>
      </c>
      <c r="B21" s="103" t="s">
        <v>616</v>
      </c>
      <c r="C21" s="20" t="s">
        <v>155</v>
      </c>
      <c r="D21" s="22">
        <v>1996</v>
      </c>
      <c r="E21" s="104"/>
      <c r="F21" s="16">
        <v>88</v>
      </c>
      <c r="G21" s="18">
        <f>VLOOKUP(F21,[1]Финишка!$A$3:$B$300,2,FALSE)</f>
        <v>2.2418981481481482E-3</v>
      </c>
      <c r="H21" s="22">
        <f>VLOOKUP(G21,[1]Таблица!$A$3:$B$2211,2)</f>
        <v>15</v>
      </c>
      <c r="I21" s="114"/>
    </row>
    <row r="22" spans="1:9">
      <c r="A22" s="102">
        <v>3</v>
      </c>
      <c r="B22" s="103" t="s">
        <v>616</v>
      </c>
      <c r="C22" s="20" t="s">
        <v>147</v>
      </c>
      <c r="D22" s="22">
        <v>1996</v>
      </c>
      <c r="E22" s="104"/>
      <c r="F22" s="16">
        <v>97</v>
      </c>
      <c r="G22" s="18">
        <f>VLOOKUP(F22,[1]Финишка!$A$3:$B$300,2,FALSE)</f>
        <v>2.2326388888888886E-3</v>
      </c>
      <c r="H22" s="22">
        <f>VLOOKUP(G22,[1]Таблица!$A$3:$B$2211,2)</f>
        <v>15</v>
      </c>
      <c r="I22" s="114"/>
    </row>
    <row r="23" spans="1:9">
      <c r="A23" s="102">
        <v>4</v>
      </c>
      <c r="B23" s="103" t="s">
        <v>616</v>
      </c>
      <c r="C23" s="20" t="s">
        <v>167</v>
      </c>
      <c r="D23" s="22">
        <v>1995</v>
      </c>
      <c r="E23" s="104"/>
      <c r="F23" s="16">
        <v>96</v>
      </c>
      <c r="G23" s="18">
        <f>VLOOKUP(F23,[1]Финишка!$A$3:$B$300,2,FALSE)</f>
        <v>2.2638888888888886E-3</v>
      </c>
      <c r="H23" s="22">
        <f>VLOOKUP(G23,[1]Таблица!$A$3:$B$2211,2)</f>
        <v>14</v>
      </c>
      <c r="I23" s="114"/>
    </row>
    <row r="24" spans="1:9">
      <c r="A24" s="102">
        <v>5</v>
      </c>
      <c r="B24" s="103" t="s">
        <v>616</v>
      </c>
      <c r="C24" s="20" t="s">
        <v>206</v>
      </c>
      <c r="D24" s="22">
        <v>1996</v>
      </c>
      <c r="E24" s="104"/>
      <c r="F24" s="16">
        <v>98</v>
      </c>
      <c r="G24" s="18">
        <f>VLOOKUP(F24,[1]Финишка!$A$3:$B$300,2,FALSE)</f>
        <v>2.3402777777777779E-3</v>
      </c>
      <c r="H24" s="22">
        <f>VLOOKUP(G24,[1]Таблица!$A$3:$B$2211,2)</f>
        <v>11</v>
      </c>
      <c r="I24" s="114"/>
    </row>
    <row r="25" spans="1:9">
      <c r="A25" s="102">
        <v>6</v>
      </c>
      <c r="B25" s="103" t="s">
        <v>616</v>
      </c>
      <c r="C25" s="20" t="s">
        <v>231</v>
      </c>
      <c r="D25" s="22">
        <v>1995</v>
      </c>
      <c r="E25" s="104"/>
      <c r="F25" s="16">
        <v>93</v>
      </c>
      <c r="G25" s="18">
        <f>VLOOKUP(F25,[1]Финишка!$A$3:$B$300,2,FALSE)</f>
        <v>2.394675925925926E-3</v>
      </c>
      <c r="H25" s="22">
        <f>VLOOKUP(G25,[1]Таблица!$A$3:$B$2211,2)</f>
        <v>9</v>
      </c>
      <c r="I25" s="114"/>
    </row>
    <row r="26" spans="1:9">
      <c r="A26" s="102">
        <v>7</v>
      </c>
      <c r="B26" s="103" t="s">
        <v>616</v>
      </c>
      <c r="C26" s="20" t="s">
        <v>240</v>
      </c>
      <c r="D26" s="22">
        <v>1996</v>
      </c>
      <c r="E26" s="104"/>
      <c r="F26" s="16">
        <v>89</v>
      </c>
      <c r="G26" s="18">
        <f>VLOOKUP(F26,[1]Финишка!$A$3:$B$300,2,FALSE)</f>
        <v>2.417824074074074E-3</v>
      </c>
      <c r="H26" s="22">
        <f>VLOOKUP(G26,[1]Таблица!$A$3:$B$2211,2)</f>
        <v>8</v>
      </c>
      <c r="I26" s="114"/>
    </row>
    <row r="27" spans="1:9">
      <c r="A27" s="102">
        <v>8</v>
      </c>
      <c r="B27" s="103" t="s">
        <v>616</v>
      </c>
      <c r="C27" s="20" t="s">
        <v>283</v>
      </c>
      <c r="D27" s="22">
        <v>1997</v>
      </c>
      <c r="E27" s="104"/>
      <c r="F27" s="16">
        <v>91</v>
      </c>
      <c r="G27" s="18">
        <f>VLOOKUP(F27,[1]Финишка!$A$3:$B$300,2,FALSE)</f>
        <v>2.5717592592592593E-3</v>
      </c>
      <c r="H27" s="22">
        <f>VLOOKUP(G27,[1]Таблица!$A$3:$B$2211,2)</f>
        <v>4</v>
      </c>
      <c r="I27" s="114"/>
    </row>
    <row r="28" spans="1:9">
      <c r="A28" s="102">
        <v>9</v>
      </c>
      <c r="B28" s="103" t="s">
        <v>616</v>
      </c>
      <c r="C28" s="20" t="s">
        <v>289</v>
      </c>
      <c r="D28" s="22">
        <v>1996</v>
      </c>
      <c r="E28" s="104"/>
      <c r="F28" s="16">
        <v>90</v>
      </c>
      <c r="G28" s="18">
        <f>VLOOKUP(F28,[1]Финишка!$A$3:$B$300,2,FALSE)</f>
        <v>2.5879629629629629E-3</v>
      </c>
      <c r="H28" s="22">
        <f>VLOOKUP(G28,[1]Таблица!$A$3:$B$2211,2)</f>
        <v>3</v>
      </c>
      <c r="I28" s="114"/>
    </row>
    <row r="29" spans="1:9">
      <c r="A29" s="102">
        <v>10</v>
      </c>
      <c r="B29" s="103" t="s">
        <v>616</v>
      </c>
      <c r="C29" s="20" t="s">
        <v>302</v>
      </c>
      <c r="D29" s="22">
        <v>1996</v>
      </c>
      <c r="E29" s="104"/>
      <c r="F29" s="16">
        <v>94</v>
      </c>
      <c r="G29" s="18">
        <f>VLOOKUP(F29,[1]Финишка!$A$3:$B$300,2,FALSE)</f>
        <v>2.6643518518518518E-3</v>
      </c>
      <c r="H29" s="22">
        <f>VLOOKUP(G29,[1]Таблица!$A$3:$B$2211,2)</f>
        <v>2</v>
      </c>
      <c r="I29" s="114"/>
    </row>
    <row r="30" spans="1:9">
      <c r="A30" s="102">
        <v>11</v>
      </c>
      <c r="B30" s="103" t="s">
        <v>616</v>
      </c>
      <c r="C30" s="20" t="s">
        <v>318</v>
      </c>
      <c r="D30" s="22">
        <v>1996</v>
      </c>
      <c r="E30" s="104"/>
      <c r="F30" s="16">
        <v>85</v>
      </c>
      <c r="G30" s="18">
        <f>VLOOKUP(F30,[1]Финишка!$A$3:$B$300,2,FALSE)</f>
        <v>2.7638888888888886E-3</v>
      </c>
      <c r="H30" s="22">
        <f>VLOOKUP(G30,[1]Таблица!$A$3:$B$2211,2)</f>
        <v>1</v>
      </c>
      <c r="I30" s="114"/>
    </row>
    <row r="31" spans="1:9" ht="15.75" thickBot="1">
      <c r="A31" s="102">
        <v>12</v>
      </c>
      <c r="B31" s="103" t="s">
        <v>616</v>
      </c>
      <c r="C31" s="20" t="s">
        <v>313</v>
      </c>
      <c r="D31" s="22">
        <v>1995</v>
      </c>
      <c r="E31" s="104"/>
      <c r="F31" s="16">
        <v>86</v>
      </c>
      <c r="G31" s="18">
        <f>VLOOKUP(F31,[1]Финишка!$A$3:$B$300,2,FALSE)</f>
        <v>2.7534722222222218E-3</v>
      </c>
      <c r="H31" s="22">
        <f>VLOOKUP(G31,[1]Таблица!$A$3:$B$2211,2)</f>
        <v>1</v>
      </c>
      <c r="I31" s="115"/>
    </row>
    <row r="32" spans="1:9" ht="15.75" thickTop="1">
      <c r="A32" s="96">
        <v>1</v>
      </c>
      <c r="B32" s="96" t="s">
        <v>614</v>
      </c>
      <c r="C32" s="116" t="s">
        <v>61</v>
      </c>
      <c r="D32" s="98">
        <v>1996</v>
      </c>
      <c r="E32" s="99" t="s">
        <v>618</v>
      </c>
      <c r="F32" s="98">
        <v>381</v>
      </c>
      <c r="G32" s="100">
        <f>VLOOKUP(F32,[1]Финишка!$A$3:$B$300,2,FALSE)</f>
        <v>2.0810185185185185E-3</v>
      </c>
      <c r="H32" s="98">
        <v>26</v>
      </c>
      <c r="I32" s="113">
        <f>SUM(H32:H39)</f>
        <v>140</v>
      </c>
    </row>
    <row r="33" spans="1:9">
      <c r="A33" s="102">
        <v>2</v>
      </c>
      <c r="B33" s="103" t="s">
        <v>614</v>
      </c>
      <c r="C33" s="15" t="s">
        <v>55</v>
      </c>
      <c r="D33" s="16">
        <v>1996</v>
      </c>
      <c r="E33" s="104"/>
      <c r="F33" s="16">
        <v>2701</v>
      </c>
      <c r="G33" s="18">
        <f>VLOOKUP(F33,[1]Финишка!$A$3:$B$300,2,FALSE)</f>
        <v>2.0787037037037037E-3</v>
      </c>
      <c r="H33" s="22">
        <f>VLOOKUP(G33,[1]Таблица!$A$3:$B$2211,2)</f>
        <v>25</v>
      </c>
      <c r="I33" s="114"/>
    </row>
    <row r="34" spans="1:9">
      <c r="A34" s="102">
        <v>3</v>
      </c>
      <c r="B34" s="103" t="s">
        <v>614</v>
      </c>
      <c r="C34" s="42" t="s">
        <v>112</v>
      </c>
      <c r="D34" s="16">
        <v>1997</v>
      </c>
      <c r="E34" s="104"/>
      <c r="F34" s="16">
        <v>389</v>
      </c>
      <c r="G34" s="18">
        <f>VLOOKUP(F34,[1]Финишка!$A$3:$B$300,2,FALSE)</f>
        <v>2.185185185185185E-3</v>
      </c>
      <c r="H34" s="22">
        <f>VLOOKUP(G34,[1]Таблица!$A$3:$B$2211,2)</f>
        <v>18</v>
      </c>
      <c r="I34" s="114"/>
    </row>
    <row r="35" spans="1:9">
      <c r="A35" s="102">
        <v>4</v>
      </c>
      <c r="B35" s="103" t="s">
        <v>614</v>
      </c>
      <c r="C35" s="42" t="s">
        <v>126</v>
      </c>
      <c r="D35" s="16">
        <v>1996</v>
      </c>
      <c r="E35" s="104"/>
      <c r="F35" s="16">
        <v>1085</v>
      </c>
      <c r="G35" s="18">
        <f>VLOOKUP(F35,[1]Финишка!$A$3:$B$300,2,FALSE)</f>
        <v>2.2037037037037038E-3</v>
      </c>
      <c r="H35" s="22">
        <f>VLOOKUP(G35,[1]Таблица!$A$3:$B$2211,2)</f>
        <v>17</v>
      </c>
      <c r="I35" s="114"/>
    </row>
    <row r="36" spans="1:9">
      <c r="A36" s="102">
        <v>5</v>
      </c>
      <c r="B36" s="103" t="s">
        <v>614</v>
      </c>
      <c r="C36" s="42" t="s">
        <v>142</v>
      </c>
      <c r="D36" s="16">
        <v>1997</v>
      </c>
      <c r="E36" s="104"/>
      <c r="F36" s="16">
        <v>341</v>
      </c>
      <c r="G36" s="18">
        <f>VLOOKUP(F36,[1]Финишка!$A$3:$B$300,2,FALSE)</f>
        <v>2.2280092592592594E-3</v>
      </c>
      <c r="H36" s="22">
        <f>VLOOKUP(G36,[1]Таблица!$A$3:$B$2211,2)</f>
        <v>16</v>
      </c>
      <c r="I36" s="114"/>
    </row>
    <row r="37" spans="1:9">
      <c r="A37" s="102">
        <v>6</v>
      </c>
      <c r="B37" s="103" t="s">
        <v>614</v>
      </c>
      <c r="C37" s="15" t="s">
        <v>150</v>
      </c>
      <c r="D37" s="16">
        <v>1995</v>
      </c>
      <c r="E37" s="104"/>
      <c r="F37" s="16">
        <v>2696</v>
      </c>
      <c r="G37" s="18">
        <f>VLOOKUP(F37,[1]Финишка!$A$3:$B$300,2,FALSE)</f>
        <v>2.2372685185185186E-3</v>
      </c>
      <c r="H37" s="22">
        <f>VLOOKUP(G37,[1]Таблица!$A$3:$B$2211,2)</f>
        <v>15</v>
      </c>
      <c r="I37" s="114"/>
    </row>
    <row r="38" spans="1:9">
      <c r="A38" s="102">
        <v>7</v>
      </c>
      <c r="B38" s="103" t="s">
        <v>614</v>
      </c>
      <c r="C38" s="42" t="s">
        <v>171</v>
      </c>
      <c r="D38" s="16">
        <v>1996</v>
      </c>
      <c r="E38" s="104"/>
      <c r="F38" s="16">
        <v>387</v>
      </c>
      <c r="G38" s="18">
        <f>VLOOKUP(F38,[1]Финишка!$A$3:$B$300,2,FALSE)</f>
        <v>2.2743055555555555E-3</v>
      </c>
      <c r="H38" s="22">
        <f>VLOOKUP(G38,[1]Таблица!$A$3:$B$2211,2)</f>
        <v>13</v>
      </c>
      <c r="I38" s="114"/>
    </row>
    <row r="39" spans="1:9">
      <c r="A39" s="102">
        <v>8</v>
      </c>
      <c r="B39" s="103" t="s">
        <v>614</v>
      </c>
      <c r="C39" s="21" t="s">
        <v>208</v>
      </c>
      <c r="D39" s="22">
        <v>1995</v>
      </c>
      <c r="E39" s="104"/>
      <c r="F39" s="22">
        <v>385</v>
      </c>
      <c r="G39" s="18">
        <f>VLOOKUP(F39,[1]Финишка!$A$3:$B$300,2,FALSE)</f>
        <v>2.3449074074074075E-3</v>
      </c>
      <c r="H39" s="22">
        <f>VLOOKUP(G39,[1]Таблица!$A$3:$B$2211,2)</f>
        <v>10</v>
      </c>
      <c r="I39" s="114"/>
    </row>
    <row r="40" spans="1:9">
      <c r="A40" s="102">
        <v>9</v>
      </c>
      <c r="B40" s="103" t="s">
        <v>614</v>
      </c>
      <c r="C40" s="20" t="s">
        <v>241</v>
      </c>
      <c r="D40" s="22">
        <v>1997</v>
      </c>
      <c r="E40" s="104"/>
      <c r="F40" s="22">
        <v>383</v>
      </c>
      <c r="G40" s="18">
        <f>VLOOKUP(F40,[1]Финишка!$A$3:$B$300,2,FALSE)</f>
        <v>2.4189814814814816E-3</v>
      </c>
      <c r="H40" s="22">
        <f>VLOOKUP(G40,[1]Таблица!$A$3:$B$2211,2)</f>
        <v>8</v>
      </c>
      <c r="I40" s="114"/>
    </row>
    <row r="41" spans="1:9">
      <c r="A41" s="102">
        <v>10</v>
      </c>
      <c r="B41" s="103" t="s">
        <v>614</v>
      </c>
      <c r="C41" s="24" t="s">
        <v>233</v>
      </c>
      <c r="D41" s="25">
        <v>1995</v>
      </c>
      <c r="E41" s="104"/>
      <c r="F41" s="25">
        <v>339</v>
      </c>
      <c r="G41" s="18">
        <f>VLOOKUP(F41,[1]Финишка!$A$3:$B$300,2,FALSE)</f>
        <v>2.4004629629629627E-3</v>
      </c>
      <c r="H41" s="22">
        <f>VLOOKUP(G41,[1]Таблица!$A$3:$B$2211,2)</f>
        <v>8</v>
      </c>
      <c r="I41" s="114"/>
    </row>
    <row r="42" spans="1:9">
      <c r="A42" s="102">
        <v>11</v>
      </c>
      <c r="B42" s="103" t="s">
        <v>614</v>
      </c>
      <c r="C42" s="31" t="s">
        <v>251</v>
      </c>
      <c r="D42" s="25">
        <v>1997</v>
      </c>
      <c r="E42" s="104"/>
      <c r="F42" s="25">
        <v>386</v>
      </c>
      <c r="G42" s="18">
        <f>VLOOKUP(F42,[1]Финишка!$A$3:$B$300,2,FALSE)</f>
        <v>2.4340277777777776E-3</v>
      </c>
      <c r="H42" s="22">
        <f>VLOOKUP(G42,[1]Таблица!$A$3:$B$2211,2)</f>
        <v>7</v>
      </c>
      <c r="I42" s="114"/>
    </row>
    <row r="43" spans="1:9">
      <c r="A43" s="103">
        <v>12</v>
      </c>
      <c r="B43" s="103" t="s">
        <v>614</v>
      </c>
      <c r="C43" s="24" t="s">
        <v>252</v>
      </c>
      <c r="D43" s="25">
        <v>1997</v>
      </c>
      <c r="E43" s="104"/>
      <c r="F43" s="25">
        <v>2704</v>
      </c>
      <c r="G43" s="18">
        <f>VLOOKUP(F43,[1]Финишка!$A$3:$B$300,2,FALSE)</f>
        <v>2.4375E-3</v>
      </c>
      <c r="H43" s="22">
        <f>VLOOKUP(G43,[1]Таблица!$A$3:$B$2211,2)</f>
        <v>7</v>
      </c>
      <c r="I43" s="114"/>
    </row>
    <row r="44" spans="1:9">
      <c r="A44" s="102">
        <v>13</v>
      </c>
      <c r="B44" s="103" t="s">
        <v>614</v>
      </c>
      <c r="C44" s="24" t="s">
        <v>284</v>
      </c>
      <c r="D44" s="25">
        <v>1995</v>
      </c>
      <c r="E44" s="104"/>
      <c r="F44" s="25">
        <v>384</v>
      </c>
      <c r="G44" s="18">
        <f>VLOOKUP(F44,[1]Финишка!$A$3:$B$300,2,FALSE)</f>
        <v>2.5775462962962965E-3</v>
      </c>
      <c r="H44" s="22">
        <f>VLOOKUP(G44,[1]Таблица!$A$3:$B$2211,2)</f>
        <v>3</v>
      </c>
      <c r="I44" s="114"/>
    </row>
    <row r="45" spans="1:9" ht="15.75" thickBot="1">
      <c r="A45" s="106">
        <v>14</v>
      </c>
      <c r="B45" s="107" t="s">
        <v>614</v>
      </c>
      <c r="C45" s="117" t="s">
        <v>321</v>
      </c>
      <c r="D45" s="109">
        <v>1997</v>
      </c>
      <c r="E45" s="110"/>
      <c r="F45" s="109">
        <v>2703</v>
      </c>
      <c r="G45" s="111">
        <f>VLOOKUP(F45,[1]Финишка!$A$3:$B$300,2,FALSE)</f>
        <v>2.9039351851851852E-3</v>
      </c>
      <c r="H45" s="109">
        <f>VLOOKUP(G45,[1]Таблица!$A$3:$B$2211,2)</f>
        <v>1</v>
      </c>
      <c r="I45" s="115"/>
    </row>
    <row r="46" spans="1:9" ht="15.75" thickTop="1">
      <c r="A46" s="102">
        <v>1</v>
      </c>
      <c r="B46" s="102" t="s">
        <v>616</v>
      </c>
      <c r="C46" s="15" t="s">
        <v>203</v>
      </c>
      <c r="D46" s="16">
        <v>1992</v>
      </c>
      <c r="E46" s="104" t="s">
        <v>619</v>
      </c>
      <c r="F46" s="16">
        <v>1146</v>
      </c>
      <c r="G46" s="18">
        <f>VLOOKUP(F46,[1]Финишка!$A$3:$B$300,2,FALSE)</f>
        <v>2.3368055555555559E-3</v>
      </c>
      <c r="H46" s="16">
        <f>VLOOKUP(G46,[1]Таблица!$A$3:$B$2211,2)</f>
        <v>11</v>
      </c>
      <c r="I46" s="113">
        <f>SUM(H46:H53)</f>
        <v>33</v>
      </c>
    </row>
    <row r="47" spans="1:9">
      <c r="A47" s="102">
        <v>2</v>
      </c>
      <c r="B47" s="102" t="s">
        <v>616</v>
      </c>
      <c r="C47" s="20" t="s">
        <v>263</v>
      </c>
      <c r="D47" s="22">
        <v>1997</v>
      </c>
      <c r="E47" s="104"/>
      <c r="F47" s="22">
        <v>1226</v>
      </c>
      <c r="G47" s="18">
        <f>VLOOKUP(F47,[1]Финишка!$A$3:$B$300,2,FALSE)</f>
        <v>2.4872685185185184E-3</v>
      </c>
      <c r="H47" s="16">
        <f>VLOOKUP(G47,[1]Таблица!$A$3:$B$2211,2)</f>
        <v>6</v>
      </c>
      <c r="I47" s="114"/>
    </row>
    <row r="48" spans="1:9">
      <c r="A48" s="102">
        <v>3</v>
      </c>
      <c r="B48" s="102" t="s">
        <v>616</v>
      </c>
      <c r="C48" s="20" t="s">
        <v>268</v>
      </c>
      <c r="D48" s="22">
        <v>1997</v>
      </c>
      <c r="E48" s="104"/>
      <c r="F48" s="22">
        <v>1231</v>
      </c>
      <c r="G48" s="18">
        <f>VLOOKUP(F48,[1]Финишка!$A$3:$B$300,2,FALSE)</f>
        <v>2.4965277777777776E-3</v>
      </c>
      <c r="H48" s="16">
        <f>VLOOKUP(G48,[1]Таблица!$A$3:$B$2211,2)</f>
        <v>5</v>
      </c>
      <c r="I48" s="114"/>
    </row>
    <row r="49" spans="1:9">
      <c r="A49" s="102">
        <v>4</v>
      </c>
      <c r="B49" s="102" t="s">
        <v>616</v>
      </c>
      <c r="C49" s="20" t="s">
        <v>294</v>
      </c>
      <c r="D49" s="22">
        <v>1997</v>
      </c>
      <c r="E49" s="104"/>
      <c r="F49" s="22">
        <v>1232</v>
      </c>
      <c r="G49" s="26">
        <f>VLOOKUP(F49,[1]Финишка!$A$3:$B$300,2,FALSE)</f>
        <v>2.6099537037037033E-3</v>
      </c>
      <c r="H49" s="22">
        <f>VLOOKUP(G49,[1]Таблица!$A$3:$B$2211,2)</f>
        <v>3</v>
      </c>
      <c r="I49" s="114"/>
    </row>
    <row r="50" spans="1:9">
      <c r="A50" s="102">
        <v>5</v>
      </c>
      <c r="B50" s="102" t="s">
        <v>616</v>
      </c>
      <c r="C50" s="20" t="s">
        <v>293</v>
      </c>
      <c r="D50" s="22">
        <v>1996</v>
      </c>
      <c r="E50" s="104"/>
      <c r="F50" s="22">
        <v>1230</v>
      </c>
      <c r="G50" s="18">
        <f>VLOOKUP(F50,[1]Финишка!$A$3:$B$300,2,FALSE)</f>
        <v>2.6099537037037033E-3</v>
      </c>
      <c r="H50" s="22">
        <f>VLOOKUP(G50,[1]Таблица!$A$3:$B$2211,2)</f>
        <v>3</v>
      </c>
      <c r="I50" s="114"/>
    </row>
    <row r="51" spans="1:9">
      <c r="A51" s="102">
        <v>6</v>
      </c>
      <c r="B51" s="102" t="s">
        <v>616</v>
      </c>
      <c r="C51" s="24" t="s">
        <v>295</v>
      </c>
      <c r="D51" s="25">
        <v>1995</v>
      </c>
      <c r="E51" s="104"/>
      <c r="F51" s="25">
        <v>1143</v>
      </c>
      <c r="G51" s="18">
        <f>VLOOKUP(F51,[1]Финишка!$A$3:$B$300,2,FALSE)</f>
        <v>2.615740740740741E-3</v>
      </c>
      <c r="H51" s="22">
        <f>VLOOKUP(G51,[1]Таблица!$A$3:$B$2211,2)</f>
        <v>3</v>
      </c>
      <c r="I51" s="114"/>
    </row>
    <row r="52" spans="1:9">
      <c r="A52" s="102">
        <v>7</v>
      </c>
      <c r="B52" s="102" t="s">
        <v>616</v>
      </c>
      <c r="C52" s="24" t="s">
        <v>329</v>
      </c>
      <c r="D52" s="25">
        <v>1996</v>
      </c>
      <c r="E52" s="104"/>
      <c r="F52" s="25">
        <v>1227</v>
      </c>
      <c r="G52" s="18">
        <f>VLOOKUP(F52,[1]Финишка!$A$3:$B$300,2,FALSE)</f>
        <v>3.212962962962963E-3</v>
      </c>
      <c r="H52" s="22">
        <f>VLOOKUP(G52,[1]Таблица!$A$3:$B$2211,2)</f>
        <v>1</v>
      </c>
      <c r="I52" s="114"/>
    </row>
    <row r="53" spans="1:9">
      <c r="A53" s="102">
        <v>8</v>
      </c>
      <c r="B53" s="102" t="s">
        <v>616</v>
      </c>
      <c r="C53" s="24" t="s">
        <v>314</v>
      </c>
      <c r="D53" s="25">
        <v>1997</v>
      </c>
      <c r="E53" s="104"/>
      <c r="F53" s="25">
        <v>450</v>
      </c>
      <c r="G53" s="18">
        <f>VLOOKUP(F53,[1]Финишка!$A$3:$B$300,2,FALSE)</f>
        <v>2.7569444444444442E-3</v>
      </c>
      <c r="H53" s="22">
        <f>VLOOKUP(G53,[1]Таблица!$A$3:$B$2211,2)</f>
        <v>1</v>
      </c>
      <c r="I53" s="114"/>
    </row>
    <row r="54" spans="1:9" ht="15.75" thickBot="1">
      <c r="A54" s="102">
        <v>9</v>
      </c>
      <c r="B54" s="102" t="s">
        <v>616</v>
      </c>
      <c r="C54" s="24" t="s">
        <v>325</v>
      </c>
      <c r="D54" s="25">
        <v>1994</v>
      </c>
      <c r="E54" s="104"/>
      <c r="F54" s="25">
        <v>1142</v>
      </c>
      <c r="G54" s="18">
        <f>VLOOKUP(F54,[1]Финишка!$A$3:$B$300,2,FALSE)</f>
        <v>3.0416666666666665E-3</v>
      </c>
      <c r="H54" s="22">
        <f>VLOOKUP(G54,[1]Таблица!$A$3:$B$2211,2)</f>
        <v>1</v>
      </c>
      <c r="I54" s="115"/>
    </row>
    <row r="55" spans="1:9" ht="15.75" thickTop="1">
      <c r="A55" s="96">
        <v>1</v>
      </c>
      <c r="B55" s="96" t="s">
        <v>616</v>
      </c>
      <c r="C55" s="118" t="s">
        <v>118</v>
      </c>
      <c r="D55" s="98">
        <v>1995</v>
      </c>
      <c r="E55" s="99" t="s">
        <v>620</v>
      </c>
      <c r="F55" s="98">
        <v>414</v>
      </c>
      <c r="G55" s="100">
        <f>VLOOKUP(F55,[1]Финишка!$A$3:$B$300,2,FALSE)</f>
        <v>2.1967592592592594E-3</v>
      </c>
      <c r="H55" s="98">
        <f>VLOOKUP(G55,[1]Таблица!$A$3:$B$2211,2)</f>
        <v>17</v>
      </c>
      <c r="I55" s="113">
        <f>SUM(H55:H61)</f>
        <v>69</v>
      </c>
    </row>
    <row r="56" spans="1:9">
      <c r="A56" s="102">
        <v>2</v>
      </c>
      <c r="B56" s="102" t="s">
        <v>616</v>
      </c>
      <c r="C56" s="20" t="s">
        <v>184</v>
      </c>
      <c r="D56" s="22">
        <v>1995</v>
      </c>
      <c r="E56" s="104"/>
      <c r="F56" s="22">
        <v>485</v>
      </c>
      <c r="G56" s="18">
        <f>VLOOKUP(F56,[1]Финишка!$A$3:$B$300,2,FALSE)</f>
        <v>2.2986111111111111E-3</v>
      </c>
      <c r="H56" s="16">
        <f>VLOOKUP(G56,[1]Таблица!$A$3:$B$2211,2)</f>
        <v>12</v>
      </c>
      <c r="I56" s="114"/>
    </row>
    <row r="57" spans="1:9">
      <c r="A57" s="102">
        <v>3</v>
      </c>
      <c r="B57" s="102" t="s">
        <v>616</v>
      </c>
      <c r="C57" s="20" t="s">
        <v>221</v>
      </c>
      <c r="D57" s="22">
        <v>1994</v>
      </c>
      <c r="E57" s="104"/>
      <c r="F57" s="22">
        <v>425</v>
      </c>
      <c r="G57" s="18">
        <f>VLOOKUP(F57,[1]Финишка!$A$3:$B$300,2,FALSE)</f>
        <v>2.3680555555555555E-3</v>
      </c>
      <c r="H57" s="16">
        <f>VLOOKUP(G57,[1]Таблица!$A$3:$B$2211,2)</f>
        <v>10</v>
      </c>
      <c r="I57" s="114"/>
    </row>
    <row r="58" spans="1:9">
      <c r="A58" s="102">
        <v>4</v>
      </c>
      <c r="B58" s="102" t="s">
        <v>616</v>
      </c>
      <c r="C58" s="20" t="s">
        <v>212</v>
      </c>
      <c r="D58" s="22">
        <v>1996</v>
      </c>
      <c r="E58" s="104"/>
      <c r="F58" s="22">
        <v>496</v>
      </c>
      <c r="G58" s="18">
        <f>VLOOKUP(F58,[1]Финишка!$A$3:$B$300,2,FALSE)</f>
        <v>2.3530092592592591E-3</v>
      </c>
      <c r="H58" s="16">
        <f>VLOOKUP(G58,[1]Таблица!$A$3:$B$2211,2)</f>
        <v>10</v>
      </c>
      <c r="I58" s="114"/>
    </row>
    <row r="59" spans="1:9">
      <c r="A59" s="102">
        <v>5</v>
      </c>
      <c r="B59" s="102" t="s">
        <v>616</v>
      </c>
      <c r="C59" s="20" t="s">
        <v>237</v>
      </c>
      <c r="D59" s="22">
        <v>1997</v>
      </c>
      <c r="E59" s="104"/>
      <c r="F59" s="22">
        <v>431</v>
      </c>
      <c r="G59" s="18">
        <f>VLOOKUP(F59,[1]Финишка!$A$3:$B$300,2,FALSE)</f>
        <v>2.4120370370370368E-3</v>
      </c>
      <c r="H59" s="22">
        <f>VLOOKUP(G59,[1]Таблица!$A$3:$B$2211,2)</f>
        <v>8</v>
      </c>
      <c r="I59" s="114"/>
    </row>
    <row r="60" spans="1:9">
      <c r="A60" s="102">
        <v>6</v>
      </c>
      <c r="B60" s="102" t="s">
        <v>616</v>
      </c>
      <c r="C60" s="24" t="s">
        <v>257</v>
      </c>
      <c r="D60" s="25">
        <v>1994</v>
      </c>
      <c r="E60" s="104"/>
      <c r="F60" s="25">
        <v>1076</v>
      </c>
      <c r="G60" s="18">
        <f>VLOOKUP(F60,[1]Финишка!$A$3:$B$300,2,FALSE)</f>
        <v>2.4513888888888888E-3</v>
      </c>
      <c r="H60" s="22">
        <f>VLOOKUP(G60,[1]Таблица!$A$3:$B$2211,2)</f>
        <v>7</v>
      </c>
      <c r="I60" s="114"/>
    </row>
    <row r="61" spans="1:9" ht="15.75" thickBot="1">
      <c r="A61" s="106">
        <v>7</v>
      </c>
      <c r="B61" s="106" t="s">
        <v>616</v>
      </c>
      <c r="C61" s="117" t="s">
        <v>273</v>
      </c>
      <c r="D61" s="109">
        <v>1997</v>
      </c>
      <c r="E61" s="110"/>
      <c r="F61" s="109">
        <v>1058</v>
      </c>
      <c r="G61" s="111">
        <f>VLOOKUP(F61,[1]Финишка!$A$3:$B$300,2,FALSE)</f>
        <v>2.5185185185185185E-3</v>
      </c>
      <c r="H61" s="109">
        <f>VLOOKUP(G61,[1]Таблица!$A$3:$B$2211,2)</f>
        <v>5</v>
      </c>
      <c r="I61" s="115"/>
    </row>
    <row r="62" spans="1:9" ht="15.75" thickTop="1">
      <c r="A62" s="102">
        <v>1</v>
      </c>
      <c r="B62" s="102" t="s">
        <v>616</v>
      </c>
      <c r="C62" s="15" t="s">
        <v>88</v>
      </c>
      <c r="D62" s="16">
        <v>1995</v>
      </c>
      <c r="E62" s="104" t="s">
        <v>621</v>
      </c>
      <c r="F62" s="16">
        <v>1056</v>
      </c>
      <c r="G62" s="18">
        <f>VLOOKUP(F62,[1]Финишка!$A$3:$B$300,2,FALSE)</f>
        <v>2.1307870370370369E-3</v>
      </c>
      <c r="H62" s="16">
        <f>VLOOKUP(G62,[1]Таблица!$A$3:$B$2211,2)</f>
        <v>21</v>
      </c>
      <c r="I62" s="113">
        <f>SUM(H62:H69)</f>
        <v>118</v>
      </c>
    </row>
    <row r="63" spans="1:9">
      <c r="A63" s="102">
        <v>2</v>
      </c>
      <c r="B63" s="102" t="s">
        <v>616</v>
      </c>
      <c r="C63" s="20" t="s">
        <v>114</v>
      </c>
      <c r="D63" s="22">
        <v>1997</v>
      </c>
      <c r="E63" s="104"/>
      <c r="F63" s="22">
        <v>1066</v>
      </c>
      <c r="G63" s="18">
        <f>VLOOKUP(F63,[1]Финишка!$A$3:$B$300,2,FALSE)</f>
        <v>2.189814814814815E-3</v>
      </c>
      <c r="H63" s="16">
        <f>VLOOKUP(G63,[1]Таблица!$A$3:$B$2211,2)</f>
        <v>18</v>
      </c>
      <c r="I63" s="114"/>
    </row>
    <row r="64" spans="1:9">
      <c r="A64" s="102">
        <v>3</v>
      </c>
      <c r="B64" s="102" t="s">
        <v>614</v>
      </c>
      <c r="C64" s="20" t="s">
        <v>131</v>
      </c>
      <c r="D64" s="22">
        <v>1996</v>
      </c>
      <c r="E64" s="104"/>
      <c r="F64" s="22">
        <v>1065</v>
      </c>
      <c r="G64" s="18">
        <f>VLOOKUP(F64,[1]Финишка!$A$3:$B$300,2,FALSE)</f>
        <v>2.2118055555555558E-3</v>
      </c>
      <c r="H64" s="22">
        <f>VLOOKUP(G64,[1]Таблица!$A$3:$B$2211,2)</f>
        <v>17</v>
      </c>
      <c r="I64" s="114"/>
    </row>
    <row r="65" spans="1:9">
      <c r="A65" s="102">
        <v>4</v>
      </c>
      <c r="B65" s="102" t="s">
        <v>616</v>
      </c>
      <c r="C65" s="20" t="s">
        <v>145</v>
      </c>
      <c r="D65" s="22">
        <v>1992</v>
      </c>
      <c r="E65" s="104"/>
      <c r="F65" s="22">
        <v>1245</v>
      </c>
      <c r="G65" s="18">
        <f>VLOOKUP(F65,[1]Финишка!$A$3:$B$300,2,FALSE)</f>
        <v>2.2314814814814814E-3</v>
      </c>
      <c r="H65" s="22">
        <f>VLOOKUP(G65,[1]Таблица!$A$3:$B$2211,2)</f>
        <v>15</v>
      </c>
      <c r="I65" s="114"/>
    </row>
    <row r="66" spans="1:9">
      <c r="A66" s="102">
        <v>5</v>
      </c>
      <c r="B66" s="102" t="s">
        <v>616</v>
      </c>
      <c r="C66" s="24" t="s">
        <v>179</v>
      </c>
      <c r="D66" s="25">
        <v>1995</v>
      </c>
      <c r="E66" s="104"/>
      <c r="F66" s="25">
        <v>2660</v>
      </c>
      <c r="G66" s="18">
        <f>VLOOKUP(F66,[1]Финишка!$A$3:$B$300,2,FALSE)</f>
        <v>2.2916666666666667E-3</v>
      </c>
      <c r="H66" s="22">
        <f>VLOOKUP(G66,[1]Таблица!$A$3:$B$2211,2)</f>
        <v>13</v>
      </c>
      <c r="I66" s="114"/>
    </row>
    <row r="67" spans="1:9">
      <c r="A67" s="102">
        <v>6</v>
      </c>
      <c r="B67" s="102" t="s">
        <v>616</v>
      </c>
      <c r="C67" s="24" t="s">
        <v>194</v>
      </c>
      <c r="D67" s="25">
        <v>1994</v>
      </c>
      <c r="E67" s="104"/>
      <c r="F67" s="25">
        <v>2673</v>
      </c>
      <c r="G67" s="18">
        <f>VLOOKUP(F67,[1]Финишка!$A$3:$B$300,2,FALSE)</f>
        <v>2.3148148148148151E-3</v>
      </c>
      <c r="H67" s="22">
        <f>VLOOKUP(G67,[1]Таблица!$A$3:$B$2211,2)</f>
        <v>12</v>
      </c>
      <c r="I67" s="114"/>
    </row>
    <row r="68" spans="1:9">
      <c r="A68" s="102">
        <v>7</v>
      </c>
      <c r="B68" s="102" t="s">
        <v>616</v>
      </c>
      <c r="C68" s="24" t="s">
        <v>189</v>
      </c>
      <c r="D68" s="25">
        <v>1995</v>
      </c>
      <c r="E68" s="104"/>
      <c r="F68" s="25">
        <v>2674</v>
      </c>
      <c r="G68" s="18">
        <f>VLOOKUP(F68,[1]Финишка!$A$3:$B$300,2,FALSE)</f>
        <v>2.3055555555555555E-3</v>
      </c>
      <c r="H68" s="22">
        <f>VLOOKUP(G68,[1]Таблица!$A$3:$B$2211,2)</f>
        <v>12</v>
      </c>
      <c r="I68" s="114"/>
    </row>
    <row r="69" spans="1:9">
      <c r="A69" s="102">
        <v>8</v>
      </c>
      <c r="B69" s="103" t="s">
        <v>616</v>
      </c>
      <c r="C69" s="24" t="s">
        <v>213</v>
      </c>
      <c r="D69" s="25">
        <v>1993</v>
      </c>
      <c r="E69" s="104"/>
      <c r="F69" s="25">
        <v>1079</v>
      </c>
      <c r="G69" s="26">
        <f>VLOOKUP(F69,[1]Финишка!$A$3:$B$300,2,FALSE)</f>
        <v>2.3530092592592591E-3</v>
      </c>
      <c r="H69" s="22">
        <f>VLOOKUP(G69,[1]Таблица!$A$3:$B$2211,2)</f>
        <v>10</v>
      </c>
      <c r="I69" s="114"/>
    </row>
    <row r="70" spans="1:9">
      <c r="A70" s="102">
        <v>9</v>
      </c>
      <c r="B70" s="102" t="s">
        <v>616</v>
      </c>
      <c r="C70" s="24" t="s">
        <v>229</v>
      </c>
      <c r="D70" s="25">
        <v>1997</v>
      </c>
      <c r="E70" s="104"/>
      <c r="F70" s="25">
        <v>1244</v>
      </c>
      <c r="G70" s="26">
        <f>VLOOKUP(F70,[1]Финишка!$A$3:$B$300,2,FALSE)</f>
        <v>2.391203703703704E-3</v>
      </c>
      <c r="H70" s="22">
        <f>VLOOKUP(G70,[1]Таблица!$A$3:$B$2211,2)</f>
        <v>9</v>
      </c>
      <c r="I70" s="114"/>
    </row>
    <row r="71" spans="1:9">
      <c r="A71" s="102">
        <v>10</v>
      </c>
      <c r="B71" s="103" t="s">
        <v>616</v>
      </c>
      <c r="C71" s="24" t="s">
        <v>235</v>
      </c>
      <c r="D71" s="25">
        <v>1997</v>
      </c>
      <c r="E71" s="104"/>
      <c r="F71" s="25">
        <v>2669</v>
      </c>
      <c r="G71" s="26">
        <f>VLOOKUP(F71,[1]Финишка!$A$3:$B$300,2,FALSE)</f>
        <v>2.4016203703703704E-3</v>
      </c>
      <c r="H71" s="22">
        <f>VLOOKUP(G71,[1]Таблица!$A$3:$B$2211,2)</f>
        <v>8</v>
      </c>
      <c r="I71" s="114"/>
    </row>
    <row r="72" spans="1:9" ht="15.75" thickBot="1">
      <c r="A72" s="102">
        <v>11</v>
      </c>
      <c r="B72" s="102" t="s">
        <v>616</v>
      </c>
      <c r="C72" s="24" t="s">
        <v>264</v>
      </c>
      <c r="D72" s="25">
        <v>1992</v>
      </c>
      <c r="E72" s="110"/>
      <c r="F72" s="25">
        <v>1241</v>
      </c>
      <c r="G72" s="26">
        <f>VLOOKUP(F72,[1]Финишка!$A$3:$B$300,2,FALSE)</f>
        <v>2.488425925925926E-3</v>
      </c>
      <c r="H72" s="22">
        <f>VLOOKUP(G72,[1]Таблица!$A$3:$B$2211,2)</f>
        <v>6</v>
      </c>
      <c r="I72" s="115"/>
    </row>
    <row r="73" spans="1:9" ht="15.75" thickTop="1">
      <c r="A73" s="96">
        <v>1</v>
      </c>
      <c r="B73" s="96" t="s">
        <v>616</v>
      </c>
      <c r="C73" s="118" t="s">
        <v>77</v>
      </c>
      <c r="D73" s="98">
        <v>1993</v>
      </c>
      <c r="E73" s="99" t="s">
        <v>622</v>
      </c>
      <c r="F73" s="98">
        <v>1134</v>
      </c>
      <c r="G73" s="100">
        <f>VLOOKUP(F73,[1]Финишка!$A$3:$B$300,2,FALSE)</f>
        <v>2.1203703703703701E-3</v>
      </c>
      <c r="H73" s="98">
        <f>VLOOKUP(G73,[1]Таблица!$A$3:$B$2211,2)</f>
        <v>22</v>
      </c>
      <c r="I73" s="113">
        <f>SUM(H73:H77)</f>
        <v>39</v>
      </c>
    </row>
    <row r="74" spans="1:9">
      <c r="A74" s="102">
        <v>2</v>
      </c>
      <c r="B74" s="102" t="s">
        <v>616</v>
      </c>
      <c r="C74" s="20" t="s">
        <v>202</v>
      </c>
      <c r="D74" s="22">
        <v>1997</v>
      </c>
      <c r="E74" s="104"/>
      <c r="F74" s="22">
        <v>1103</v>
      </c>
      <c r="G74" s="18">
        <f>VLOOKUP(F74,[1]Финишка!$A$3:$B$300,2,FALSE)</f>
        <v>2.3321759259259259E-3</v>
      </c>
      <c r="H74" s="16">
        <f>VLOOKUP(G74,[1]Таблица!$A$3:$B$2211,2)</f>
        <v>11</v>
      </c>
      <c r="I74" s="114"/>
    </row>
    <row r="75" spans="1:9">
      <c r="A75" s="102">
        <v>3</v>
      </c>
      <c r="B75" s="102" t="s">
        <v>614</v>
      </c>
      <c r="C75" s="20" t="s">
        <v>278</v>
      </c>
      <c r="D75" s="22">
        <v>1995</v>
      </c>
      <c r="E75" s="104"/>
      <c r="F75" s="22">
        <v>1100</v>
      </c>
      <c r="G75" s="18">
        <f>VLOOKUP(F75,[1]Финишка!$A$3:$B$300,2,FALSE)</f>
        <v>2.5462962962962961E-3</v>
      </c>
      <c r="H75" s="22">
        <f>VLOOKUP(G75,[1]Таблица!$A$3:$B$2211,2)</f>
        <v>4</v>
      </c>
      <c r="I75" s="114"/>
    </row>
    <row r="76" spans="1:9">
      <c r="A76" s="102">
        <v>4</v>
      </c>
      <c r="B76" s="102" t="s">
        <v>616</v>
      </c>
      <c r="C76" s="20" t="s">
        <v>307</v>
      </c>
      <c r="D76" s="22">
        <v>1996</v>
      </c>
      <c r="E76" s="104"/>
      <c r="F76" s="22">
        <v>1121</v>
      </c>
      <c r="G76" s="18">
        <f>VLOOKUP(F76,[1]Финишка!$A$3:$B$300,2,FALSE)</f>
        <v>2.6956018518518518E-3</v>
      </c>
      <c r="H76" s="22">
        <f>VLOOKUP(G76,[1]Таблица!$A$3:$B$2211,2)</f>
        <v>1</v>
      </c>
      <c r="I76" s="114"/>
    </row>
    <row r="77" spans="1:9" ht="15.75" thickBot="1">
      <c r="A77" s="102">
        <v>5</v>
      </c>
      <c r="B77" s="102" t="s">
        <v>616</v>
      </c>
      <c r="C77" s="24" t="s">
        <v>319</v>
      </c>
      <c r="D77" s="25">
        <v>1996</v>
      </c>
      <c r="E77" s="104"/>
      <c r="F77" s="25">
        <v>1090</v>
      </c>
      <c r="G77" s="18">
        <f>VLOOKUP(F77,[1]Финишка!$A$3:$B$300,2,FALSE)</f>
        <v>2.7708333333333335E-3</v>
      </c>
      <c r="H77" s="22">
        <f>VLOOKUP(G77,[1]Таблица!$A$3:$B$2211,2)</f>
        <v>1</v>
      </c>
      <c r="I77" s="115"/>
    </row>
    <row r="78" spans="1:9" ht="15.75" thickTop="1">
      <c r="A78" s="96">
        <v>1</v>
      </c>
      <c r="B78" s="96" t="s">
        <v>616</v>
      </c>
      <c r="C78" s="118" t="s">
        <v>82</v>
      </c>
      <c r="D78" s="98">
        <v>1992</v>
      </c>
      <c r="E78" s="99" t="s">
        <v>623</v>
      </c>
      <c r="F78" s="98">
        <v>1120</v>
      </c>
      <c r="G78" s="100">
        <f>VLOOKUP(F78,[1]Финишка!$A$3:$B$300,2,FALSE)</f>
        <v>2.1215277777777782E-3</v>
      </c>
      <c r="H78" s="98">
        <f>VLOOKUP(G78,[1]Таблица!$A$3:$B$2211,2)</f>
        <v>22</v>
      </c>
      <c r="I78" s="113">
        <f>SUM(H78:H85)</f>
        <v>78</v>
      </c>
    </row>
    <row r="79" spans="1:9">
      <c r="A79" s="102">
        <v>2</v>
      </c>
      <c r="B79" s="102" t="s">
        <v>616</v>
      </c>
      <c r="C79" s="20" t="s">
        <v>104</v>
      </c>
      <c r="D79" s="22">
        <v>1996</v>
      </c>
      <c r="E79" s="104"/>
      <c r="F79" s="22">
        <v>1109</v>
      </c>
      <c r="G79" s="18">
        <f>VLOOKUP(F79,[1]Финишка!$A$3:$B$300,2,FALSE)</f>
        <v>2.1724537037037038E-3</v>
      </c>
      <c r="H79" s="16">
        <f>VLOOKUP(G79,[1]Таблица!$A$3:$B$2211,2)</f>
        <v>19</v>
      </c>
      <c r="I79" s="114"/>
    </row>
    <row r="80" spans="1:9">
      <c r="A80" s="102">
        <v>3</v>
      </c>
      <c r="B80" s="102" t="s">
        <v>614</v>
      </c>
      <c r="C80" s="20" t="s">
        <v>115</v>
      </c>
      <c r="D80" s="22">
        <v>1996</v>
      </c>
      <c r="E80" s="104"/>
      <c r="F80" s="22">
        <v>1105</v>
      </c>
      <c r="G80" s="18">
        <f>VLOOKUP(F80,[1]Финишка!$A$3:$B$300,2,FALSE)</f>
        <v>2.1909722222222222E-3</v>
      </c>
      <c r="H80" s="22">
        <f>VLOOKUP(G80,[1]Таблица!$A$3:$B$2211,2)</f>
        <v>18</v>
      </c>
      <c r="I80" s="114"/>
    </row>
    <row r="81" spans="1:9">
      <c r="A81" s="102">
        <v>4</v>
      </c>
      <c r="B81" s="102" t="s">
        <v>616</v>
      </c>
      <c r="C81" s="20" t="s">
        <v>270</v>
      </c>
      <c r="D81" s="22">
        <v>1996</v>
      </c>
      <c r="E81" s="104"/>
      <c r="F81" s="22">
        <v>1118</v>
      </c>
      <c r="G81" s="18">
        <f>VLOOKUP(F81,[1]Финишка!$A$3:$B$300,2,FALSE)</f>
        <v>2.5057870370370368E-3</v>
      </c>
      <c r="H81" s="22">
        <f>VLOOKUP(G81,[1]Таблица!$A$3:$B$2211,2)</f>
        <v>5</v>
      </c>
      <c r="I81" s="114"/>
    </row>
    <row r="82" spans="1:9">
      <c r="A82" s="102">
        <v>5</v>
      </c>
      <c r="B82" s="102" t="s">
        <v>616</v>
      </c>
      <c r="C82" s="24" t="s">
        <v>276</v>
      </c>
      <c r="D82" s="25">
        <v>1997</v>
      </c>
      <c r="E82" s="104"/>
      <c r="F82" s="25">
        <v>1119</v>
      </c>
      <c r="G82" s="18">
        <f>VLOOKUP(F82,[1]Финишка!$A$3:$B$300,2,FALSE)</f>
        <v>2.5393518518518521E-3</v>
      </c>
      <c r="H82" s="22">
        <f>VLOOKUP(G82,[1]Таблица!$A$3:$B$2211,2)</f>
        <v>4</v>
      </c>
      <c r="I82" s="114"/>
    </row>
    <row r="83" spans="1:9">
      <c r="A83" s="102">
        <v>6</v>
      </c>
      <c r="B83" s="102" t="s">
        <v>616</v>
      </c>
      <c r="C83" s="24" t="s">
        <v>277</v>
      </c>
      <c r="D83" s="25">
        <v>1993</v>
      </c>
      <c r="E83" s="104"/>
      <c r="F83" s="25">
        <v>1114</v>
      </c>
      <c r="G83" s="18">
        <f>VLOOKUP(F83,[1]Финишка!$A$3:$B$300,2,FALSE)</f>
        <v>2.5451388888888889E-3</v>
      </c>
      <c r="H83" s="22">
        <f>VLOOKUP(G83,[1]Таблица!$A$3:$B$2211,2)</f>
        <v>4</v>
      </c>
      <c r="I83" s="114"/>
    </row>
    <row r="84" spans="1:9">
      <c r="A84" s="102">
        <v>7</v>
      </c>
      <c r="B84" s="102" t="s">
        <v>616</v>
      </c>
      <c r="C84" s="24" t="s">
        <v>285</v>
      </c>
      <c r="D84" s="25">
        <v>1995</v>
      </c>
      <c r="E84" s="104"/>
      <c r="F84" s="25">
        <v>1122</v>
      </c>
      <c r="G84" s="18">
        <f>VLOOKUP(F84,[1]Финишка!$A$3:$B$300,2,FALSE)</f>
        <v>2.5798611111111109E-3</v>
      </c>
      <c r="H84" s="22">
        <f>VLOOKUP(G84,[1]Таблица!$A$3:$B$2211,2)</f>
        <v>3</v>
      </c>
      <c r="I84" s="114"/>
    </row>
    <row r="85" spans="1:9">
      <c r="A85" s="102">
        <v>8</v>
      </c>
      <c r="B85" s="102" t="s">
        <v>616</v>
      </c>
      <c r="C85" s="24" t="s">
        <v>288</v>
      </c>
      <c r="D85" s="25">
        <v>1995</v>
      </c>
      <c r="E85" s="104"/>
      <c r="F85" s="25">
        <v>1115</v>
      </c>
      <c r="G85" s="18">
        <f>VLOOKUP(F85,[1]Финишка!$A$3:$B$300,2,FALSE)</f>
        <v>2.5856481481481481E-3</v>
      </c>
      <c r="H85" s="22">
        <f>VLOOKUP(G85,[1]Таблица!$A$3:$B$2211,2)</f>
        <v>3</v>
      </c>
      <c r="I85" s="114"/>
    </row>
    <row r="86" spans="1:9">
      <c r="A86" s="102">
        <v>9</v>
      </c>
      <c r="B86" s="102" t="s">
        <v>616</v>
      </c>
      <c r="C86" s="24" t="s">
        <v>299</v>
      </c>
      <c r="D86" s="25">
        <v>1996</v>
      </c>
      <c r="E86" s="104"/>
      <c r="F86" s="25">
        <v>1117</v>
      </c>
      <c r="G86" s="18">
        <f>VLOOKUP(F86,[1]Финишка!$A$3:$B$300,2,FALSE)</f>
        <v>2.6377314814814818E-3</v>
      </c>
      <c r="H86" s="22">
        <f>VLOOKUP(G86,[1]Таблица!$A$3:$B$2211,2)</f>
        <v>2</v>
      </c>
      <c r="I86" s="114"/>
    </row>
    <row r="87" spans="1:9">
      <c r="A87" s="102">
        <v>10</v>
      </c>
      <c r="B87" s="102" t="s">
        <v>616</v>
      </c>
      <c r="C87" s="24" t="s">
        <v>298</v>
      </c>
      <c r="D87" s="25">
        <v>1995</v>
      </c>
      <c r="E87" s="104"/>
      <c r="F87" s="25">
        <v>1113</v>
      </c>
      <c r="G87" s="18">
        <f>VLOOKUP(F87,[1]Финишка!$A$3:$B$300,2,FALSE)</f>
        <v>2.6377314814814818E-3</v>
      </c>
      <c r="H87" s="22">
        <f>VLOOKUP(G87,[1]Таблица!$A$3:$B$2211,2)</f>
        <v>2</v>
      </c>
      <c r="I87" s="114"/>
    </row>
    <row r="88" spans="1:9">
      <c r="A88" s="102">
        <v>11</v>
      </c>
      <c r="B88" s="102" t="s">
        <v>616</v>
      </c>
      <c r="C88" s="24" t="s">
        <v>330</v>
      </c>
      <c r="D88" s="25">
        <v>1995</v>
      </c>
      <c r="E88" s="104"/>
      <c r="F88" s="25">
        <v>1111</v>
      </c>
      <c r="G88" s="18">
        <f>VLOOKUP(F88,[1]Финишка!$A$3:$B$300,2,FALSE)</f>
        <v>3.2523148148148151E-3</v>
      </c>
      <c r="H88" s="22">
        <f>VLOOKUP(G88,[1]Таблица!$A$3:$B$2211,2)</f>
        <v>1</v>
      </c>
      <c r="I88" s="114"/>
    </row>
    <row r="89" spans="1:9">
      <c r="A89" s="102">
        <v>12</v>
      </c>
      <c r="B89" s="102" t="s">
        <v>616</v>
      </c>
      <c r="C89" s="24" t="s">
        <v>323</v>
      </c>
      <c r="D89" s="25">
        <v>1995</v>
      </c>
      <c r="E89" s="104"/>
      <c r="F89" s="25">
        <v>1110</v>
      </c>
      <c r="G89" s="18">
        <f>VLOOKUP(F89,[1]Финишка!$A$3:$B$300,2,FALSE)</f>
        <v>2.9537037037037032E-3</v>
      </c>
      <c r="H89" s="22">
        <f>VLOOKUP(G89,[1]Таблица!$A$3:$B$2211,2)</f>
        <v>1</v>
      </c>
      <c r="I89" s="114"/>
    </row>
    <row r="90" spans="1:9">
      <c r="A90" s="102">
        <v>13</v>
      </c>
      <c r="B90" s="102" t="s">
        <v>616</v>
      </c>
      <c r="C90" s="24" t="s">
        <v>331</v>
      </c>
      <c r="D90" s="25">
        <v>1995</v>
      </c>
      <c r="E90" s="104"/>
      <c r="F90" s="25">
        <v>1108</v>
      </c>
      <c r="G90" s="18">
        <f>VLOOKUP(F90,[1]Финишка!$A$3:$B$300,2,FALSE)</f>
        <v>3.3020833333333335E-3</v>
      </c>
      <c r="H90" s="22">
        <f>VLOOKUP(G90,[1]Таблица!$A$3:$B$2211,2)</f>
        <v>1</v>
      </c>
      <c r="I90" s="114"/>
    </row>
    <row r="91" spans="1:9" ht="15.75" thickBot="1">
      <c r="A91" s="102">
        <v>14</v>
      </c>
      <c r="B91" s="102" t="s">
        <v>616</v>
      </c>
      <c r="C91" s="24" t="s">
        <v>332</v>
      </c>
      <c r="D91" s="25">
        <v>1994</v>
      </c>
      <c r="E91" s="104"/>
      <c r="F91" s="25">
        <v>1107</v>
      </c>
      <c r="G91" s="18">
        <f>VLOOKUP(F91,[1]Финишка!$A$3:$B$300,2,FALSE)</f>
        <v>3.3032407407407407E-3</v>
      </c>
      <c r="H91" s="22">
        <f>VLOOKUP(G91,[1]Таблица!$A$3:$B$2211,2)</f>
        <v>1</v>
      </c>
      <c r="I91" s="115"/>
    </row>
    <row r="92" spans="1:9" ht="15.75" thickTop="1">
      <c r="A92" s="96">
        <v>1</v>
      </c>
      <c r="B92" s="96" t="s">
        <v>616</v>
      </c>
      <c r="C92" s="118" t="s">
        <v>151</v>
      </c>
      <c r="D92" s="98">
        <v>1995</v>
      </c>
      <c r="E92" s="119" t="s">
        <v>624</v>
      </c>
      <c r="F92" s="98">
        <v>644</v>
      </c>
      <c r="G92" s="100">
        <f>VLOOKUP(F92,[1]Финишка!$A$3:$B$300,2,FALSE)</f>
        <v>2.2395833333333334E-3</v>
      </c>
      <c r="H92" s="98">
        <f>VLOOKUP(G92,[1]Таблица!$A$3:$B$2211,2)</f>
        <v>15</v>
      </c>
      <c r="I92" s="113">
        <f>SUM(H92:H93)</f>
        <v>20</v>
      </c>
    </row>
    <row r="93" spans="1:9" ht="15.75" thickBot="1">
      <c r="A93" s="102">
        <v>2</v>
      </c>
      <c r="B93" s="102" t="s">
        <v>616</v>
      </c>
      <c r="C93" s="20" t="s">
        <v>274</v>
      </c>
      <c r="D93" s="22">
        <v>1996</v>
      </c>
      <c r="E93" s="120"/>
      <c r="F93" s="22">
        <v>514</v>
      </c>
      <c r="G93" s="18">
        <f>VLOOKUP(F93,[1]Финишка!$A$3:$B$300,2,FALSE)</f>
        <v>2.5266203703703705E-3</v>
      </c>
      <c r="H93" s="16">
        <f>VLOOKUP(G93,[1]Таблица!$A$3:$B$2211,2)</f>
        <v>5</v>
      </c>
      <c r="I93" s="115"/>
    </row>
    <row r="94" spans="1:9" ht="15.75" thickTop="1">
      <c r="A94" s="96">
        <v>1</v>
      </c>
      <c r="B94" s="96" t="s">
        <v>616</v>
      </c>
      <c r="C94" s="118" t="s">
        <v>42</v>
      </c>
      <c r="D94" s="98">
        <v>1995</v>
      </c>
      <c r="E94" s="99" t="s">
        <v>625</v>
      </c>
      <c r="F94" s="98">
        <v>2715</v>
      </c>
      <c r="G94" s="100">
        <f>VLOOKUP(F94,[1]Финишка!$A$3:$B$300,2,FALSE)</f>
        <v>2.0694444444444445E-3</v>
      </c>
      <c r="H94" s="98">
        <f>VLOOKUP(G94,[1]Таблица!$A$3:$B$2211,2)</f>
        <v>25</v>
      </c>
      <c r="I94" s="113">
        <f>SUM(H94:H100,H101)</f>
        <v>72</v>
      </c>
    </row>
    <row r="95" spans="1:9">
      <c r="A95" s="102">
        <v>2</v>
      </c>
      <c r="B95" s="102" t="s">
        <v>616</v>
      </c>
      <c r="C95" s="20" t="s">
        <v>195</v>
      </c>
      <c r="D95" s="22">
        <v>1195</v>
      </c>
      <c r="E95" s="104"/>
      <c r="F95" s="22">
        <v>2709</v>
      </c>
      <c r="G95" s="18">
        <f>VLOOKUP(F95,[1]Финишка!$A$3:$B$300,2,FALSE)</f>
        <v>2.3206018518518519E-3</v>
      </c>
      <c r="H95" s="16">
        <f>VLOOKUP(G95,[1]Таблица!$A$3:$B$2211,2)</f>
        <v>11</v>
      </c>
      <c r="I95" s="114"/>
    </row>
    <row r="96" spans="1:9">
      <c r="A96" s="102">
        <v>3</v>
      </c>
      <c r="B96" s="102" t="s">
        <v>614</v>
      </c>
      <c r="C96" s="20" t="s">
        <v>225</v>
      </c>
      <c r="D96" s="22">
        <v>1996</v>
      </c>
      <c r="E96" s="104"/>
      <c r="F96" s="22">
        <v>2708</v>
      </c>
      <c r="G96" s="18">
        <f>VLOOKUP(F96,[1]Финишка!$A$3:$B$300,2,FALSE)</f>
        <v>2.3796296296296295E-3</v>
      </c>
      <c r="H96" s="22">
        <f>VLOOKUP(G96,[1]Таблица!$A$3:$B$2211,2)</f>
        <v>9</v>
      </c>
      <c r="I96" s="114"/>
    </row>
    <row r="97" spans="1:9">
      <c r="A97" s="102">
        <v>4</v>
      </c>
      <c r="B97" s="102" t="s">
        <v>616</v>
      </c>
      <c r="C97" s="20" t="s">
        <v>247</v>
      </c>
      <c r="D97" s="22">
        <v>1995</v>
      </c>
      <c r="E97" s="104"/>
      <c r="F97" s="22">
        <v>2713</v>
      </c>
      <c r="G97" s="18">
        <f>VLOOKUP(F97,[1]Финишка!$A$3:$B$300,2,FALSE)</f>
        <v>2.4259259259259256E-3</v>
      </c>
      <c r="H97" s="22">
        <f>VLOOKUP(G97,[1]Таблица!$A$3:$B$2211,2)</f>
        <v>8</v>
      </c>
      <c r="I97" s="114"/>
    </row>
    <row r="98" spans="1:9">
      <c r="A98" s="102">
        <v>5</v>
      </c>
      <c r="B98" s="102" t="s">
        <v>616</v>
      </c>
      <c r="C98" s="24" t="s">
        <v>279</v>
      </c>
      <c r="D98" s="25">
        <v>1997</v>
      </c>
      <c r="E98" s="104"/>
      <c r="F98" s="25">
        <v>2710</v>
      </c>
      <c r="G98" s="18">
        <f>VLOOKUP(F98,[1]Финишка!$A$3:$B$300,2,FALSE)</f>
        <v>2.5462962962962961E-3</v>
      </c>
      <c r="H98" s="22">
        <f>VLOOKUP(G98,[1]Таблица!$A$3:$B$2211,2)</f>
        <v>4</v>
      </c>
      <c r="I98" s="114"/>
    </row>
    <row r="99" spans="1:9">
      <c r="A99" s="102">
        <v>6</v>
      </c>
      <c r="B99" s="102" t="s">
        <v>616</v>
      </c>
      <c r="C99" s="24" t="s">
        <v>292</v>
      </c>
      <c r="D99" s="25">
        <v>1997</v>
      </c>
      <c r="E99" s="104"/>
      <c r="F99" s="25">
        <v>2711</v>
      </c>
      <c r="G99" s="18">
        <f>VLOOKUP(F99,[1]Финишка!$A$3:$B$300,2,FALSE)</f>
        <v>2.6076388888888889E-3</v>
      </c>
      <c r="H99" s="22">
        <f>VLOOKUP(G99,[1]Таблица!$A$3:$B$2211,2)</f>
        <v>3</v>
      </c>
      <c r="I99" s="114"/>
    </row>
    <row r="100" spans="1:9">
      <c r="A100" s="102">
        <v>7</v>
      </c>
      <c r="B100" s="102" t="s">
        <v>616</v>
      </c>
      <c r="C100" s="24" t="s">
        <v>320</v>
      </c>
      <c r="D100" s="25">
        <v>1994</v>
      </c>
      <c r="E100" s="104"/>
      <c r="F100" s="25">
        <v>2712</v>
      </c>
      <c r="G100" s="18">
        <f>VLOOKUP(F100,[1]Финишка!$A$3:$B$300,2,FALSE)</f>
        <v>2.7731481481481478E-3</v>
      </c>
      <c r="H100" s="22">
        <f>VLOOKUP(G100,[1]Таблица!$A$3:$B$2211,2)</f>
        <v>1</v>
      </c>
      <c r="I100" s="114"/>
    </row>
    <row r="101" spans="1:9" ht="15.75" thickBot="1">
      <c r="A101" s="102">
        <v>8</v>
      </c>
      <c r="B101" s="106" t="s">
        <v>616</v>
      </c>
      <c r="C101" s="117" t="s">
        <v>196</v>
      </c>
      <c r="D101" s="109">
        <v>1996</v>
      </c>
      <c r="E101" s="110"/>
      <c r="F101" s="109">
        <v>2714</v>
      </c>
      <c r="G101" s="18">
        <f>VLOOKUP(F101,[1]Финишка!$A$3:$B$300,2,FALSE)</f>
        <v>2.3206018518518519E-3</v>
      </c>
      <c r="H101" s="22">
        <f>VLOOKUP(G101,[1]Таблица!$A$3:$B$2211,2)</f>
        <v>11</v>
      </c>
      <c r="I101" s="115"/>
    </row>
    <row r="102" spans="1:9" ht="15.75" thickTop="1">
      <c r="A102" s="96">
        <v>1</v>
      </c>
      <c r="B102" s="96" t="s">
        <v>616</v>
      </c>
      <c r="C102" s="118" t="s">
        <v>58</v>
      </c>
      <c r="D102" s="98">
        <v>1996</v>
      </c>
      <c r="E102" s="99" t="s">
        <v>626</v>
      </c>
      <c r="F102" s="98">
        <v>2722</v>
      </c>
      <c r="G102" s="100">
        <f>VLOOKUP(F102,[1]Финишка!$A$3:$B$300,2,FALSE)</f>
        <v>2.0787037037037037E-3</v>
      </c>
      <c r="H102" s="98">
        <f>VLOOKUP(G102,[1]Таблица!$A$3:$B$2211,2)</f>
        <v>25</v>
      </c>
      <c r="I102" s="113">
        <f>SUM(H102:H109)</f>
        <v>157</v>
      </c>
    </row>
    <row r="103" spans="1:9">
      <c r="A103" s="102">
        <v>2</v>
      </c>
      <c r="B103" s="102" t="s">
        <v>616</v>
      </c>
      <c r="C103" s="20" t="s">
        <v>67</v>
      </c>
      <c r="D103" s="22">
        <v>1996</v>
      </c>
      <c r="E103" s="104"/>
      <c r="F103" s="22">
        <v>67</v>
      </c>
      <c r="G103" s="18">
        <f>VLOOKUP(F103,[1]Финишка!$A$3:$B$300,2,FALSE)</f>
        <v>2.1064814814814813E-3</v>
      </c>
      <c r="H103" s="16">
        <f>VLOOKUP(G103,[1]Таблица!$A$3:$B$2211,2)</f>
        <v>23</v>
      </c>
      <c r="I103" s="114"/>
    </row>
    <row r="104" spans="1:9">
      <c r="A104" s="102">
        <v>3</v>
      </c>
      <c r="B104" s="102" t="s">
        <v>614</v>
      </c>
      <c r="C104" s="20" t="s">
        <v>85</v>
      </c>
      <c r="D104" s="22">
        <v>1994</v>
      </c>
      <c r="E104" s="104"/>
      <c r="F104" s="22">
        <v>115</v>
      </c>
      <c r="G104" s="18">
        <f>VLOOKUP(F104,[1]Финишка!$A$3:$B$300,2,FALSE)</f>
        <v>2.1250000000000002E-3</v>
      </c>
      <c r="H104" s="22">
        <f>VLOOKUP(G104,[1]Таблица!$A$3:$B$2211,2)</f>
        <v>22</v>
      </c>
      <c r="I104" s="114"/>
    </row>
    <row r="105" spans="1:9">
      <c r="A105" s="102">
        <v>4</v>
      </c>
      <c r="B105" s="102" t="s">
        <v>616</v>
      </c>
      <c r="C105" s="20" t="s">
        <v>84</v>
      </c>
      <c r="D105" s="22">
        <v>1996</v>
      </c>
      <c r="E105" s="104"/>
      <c r="F105" s="22">
        <v>712</v>
      </c>
      <c r="G105" s="18">
        <f>VLOOKUP(F105,[1]Финишка!$A$3:$B$300,2,FALSE)</f>
        <v>2.1238425925925925E-3</v>
      </c>
      <c r="H105" s="22">
        <f>VLOOKUP(G105,[1]Таблица!$A$3:$B$2211,2)</f>
        <v>22</v>
      </c>
      <c r="I105" s="114"/>
    </row>
    <row r="106" spans="1:9">
      <c r="A106" s="102">
        <v>5</v>
      </c>
      <c r="B106" s="102" t="s">
        <v>616</v>
      </c>
      <c r="C106" s="24" t="s">
        <v>111</v>
      </c>
      <c r="D106" s="25">
        <v>1996</v>
      </c>
      <c r="E106" s="104"/>
      <c r="F106" s="25">
        <v>53</v>
      </c>
      <c r="G106" s="18">
        <f>VLOOKUP(F106,[1]Финишка!$A$3:$B$300,2,FALSE)</f>
        <v>2.185185185185185E-3</v>
      </c>
      <c r="H106" s="22">
        <f>VLOOKUP(G106,[1]Таблица!$A$3:$B$2211,2)</f>
        <v>18</v>
      </c>
      <c r="I106" s="114"/>
    </row>
    <row r="107" spans="1:9">
      <c r="A107" s="102">
        <v>6</v>
      </c>
      <c r="B107" s="102" t="s">
        <v>616</v>
      </c>
      <c r="C107" s="24" t="s">
        <v>132</v>
      </c>
      <c r="D107" s="25">
        <v>1996</v>
      </c>
      <c r="E107" s="104"/>
      <c r="F107" s="25">
        <v>104</v>
      </c>
      <c r="G107" s="18">
        <f>VLOOKUP(F107,[1]Финишка!$A$3:$B$300,2,FALSE)</f>
        <v>2.2141203703703702E-3</v>
      </c>
      <c r="H107" s="22">
        <f>VLOOKUP(G107,[1]Таблица!$A$3:$B$2211,2)</f>
        <v>16</v>
      </c>
      <c r="I107" s="114"/>
    </row>
    <row r="108" spans="1:9">
      <c r="A108" s="102">
        <v>7</v>
      </c>
      <c r="B108" s="102" t="s">
        <v>616</v>
      </c>
      <c r="C108" s="24" t="s">
        <v>144</v>
      </c>
      <c r="D108" s="25">
        <v>1997</v>
      </c>
      <c r="E108" s="104"/>
      <c r="F108" s="25">
        <v>2649</v>
      </c>
      <c r="G108" s="18">
        <f>VLOOKUP(F108,[1]Финишка!$A$3:$B$300,2,FALSE)</f>
        <v>2.2303240740740738E-3</v>
      </c>
      <c r="H108" s="22">
        <f>VLOOKUP(G108,[1]Таблица!$A$3:$B$2211,2)</f>
        <v>16</v>
      </c>
      <c r="I108" s="114"/>
    </row>
    <row r="109" spans="1:9">
      <c r="A109" s="102">
        <v>8</v>
      </c>
      <c r="B109" s="102" t="s">
        <v>616</v>
      </c>
      <c r="C109" s="24" t="s">
        <v>157</v>
      </c>
      <c r="D109" s="25">
        <v>1997</v>
      </c>
      <c r="E109" s="104"/>
      <c r="F109" s="25">
        <v>63</v>
      </c>
      <c r="G109" s="18">
        <f>VLOOKUP(F109,[1]Финишка!$A$3:$B$300,2,FALSE)</f>
        <v>2.2465277777777774E-3</v>
      </c>
      <c r="H109" s="22">
        <f>VLOOKUP(G109,[1]Таблица!$A$3:$B$2211,2)</f>
        <v>15</v>
      </c>
      <c r="I109" s="114"/>
    </row>
    <row r="110" spans="1:9">
      <c r="A110" s="102">
        <v>9</v>
      </c>
      <c r="B110" s="102" t="s">
        <v>616</v>
      </c>
      <c r="C110" s="24" t="s">
        <v>156</v>
      </c>
      <c r="D110" s="25">
        <v>1997</v>
      </c>
      <c r="E110" s="104"/>
      <c r="F110" s="25">
        <v>15</v>
      </c>
      <c r="G110" s="18">
        <f>VLOOKUP(F110,[1]Финишка!$A$3:$B$300,2,FALSE)</f>
        <v>2.244212962962963E-3</v>
      </c>
      <c r="H110" s="22">
        <f>VLOOKUP(G110,[1]Таблица!$A$3:$B$2211,2)</f>
        <v>15</v>
      </c>
      <c r="I110" s="114"/>
    </row>
    <row r="111" spans="1:9">
      <c r="A111" s="102">
        <v>10</v>
      </c>
      <c r="B111" s="102" t="s">
        <v>616</v>
      </c>
      <c r="C111" s="24" t="s">
        <v>175</v>
      </c>
      <c r="D111" s="25">
        <v>1997</v>
      </c>
      <c r="E111" s="104"/>
      <c r="F111" s="25">
        <v>78</v>
      </c>
      <c r="G111" s="18">
        <f>VLOOKUP(F111,[1]Финишка!$A$3:$B$300,2,FALSE)</f>
        <v>2.2858796296296295E-3</v>
      </c>
      <c r="H111" s="22">
        <f>VLOOKUP(G111,[1]Таблица!$A$3:$B$2211,2)</f>
        <v>13</v>
      </c>
      <c r="I111" s="114"/>
    </row>
    <row r="112" spans="1:9">
      <c r="A112" s="102">
        <v>11</v>
      </c>
      <c r="B112" s="102" t="s">
        <v>616</v>
      </c>
      <c r="C112" s="24" t="s">
        <v>185</v>
      </c>
      <c r="D112" s="25">
        <v>1996</v>
      </c>
      <c r="E112" s="104"/>
      <c r="F112" s="25">
        <v>707</v>
      </c>
      <c r="G112" s="18">
        <f>VLOOKUP(F112,[1]Финишка!$A$3:$B$300,2,FALSE)</f>
        <v>2.2997685185185183E-3</v>
      </c>
      <c r="H112" s="22">
        <f>VLOOKUP(G112,[1]Таблица!$A$3:$B$2211,2)</f>
        <v>12</v>
      </c>
      <c r="I112" s="114"/>
    </row>
    <row r="113" spans="1:9">
      <c r="A113" s="102">
        <v>12</v>
      </c>
      <c r="B113" s="102" t="s">
        <v>616</v>
      </c>
      <c r="C113" s="24" t="s">
        <v>211</v>
      </c>
      <c r="D113" s="25">
        <v>1996</v>
      </c>
      <c r="E113" s="104"/>
      <c r="F113" s="25">
        <v>65</v>
      </c>
      <c r="G113" s="18">
        <f>VLOOKUP(F113,[1]Финишка!$A$3:$B$300,2,FALSE)</f>
        <v>2.3518518518518519E-3</v>
      </c>
      <c r="H113" s="22">
        <f>VLOOKUP(G113,[1]Таблица!$A$3:$B$2211,2)</f>
        <v>10</v>
      </c>
      <c r="I113" s="114"/>
    </row>
    <row r="114" spans="1:9">
      <c r="A114" s="102">
        <v>13</v>
      </c>
      <c r="B114" s="102" t="s">
        <v>616</v>
      </c>
      <c r="C114" s="24" t="s">
        <v>219</v>
      </c>
      <c r="D114" s="25">
        <v>1997</v>
      </c>
      <c r="E114" s="104"/>
      <c r="F114" s="25">
        <v>711</v>
      </c>
      <c r="G114" s="18">
        <f>VLOOKUP(F114,[1]Финишка!$A$3:$B$300,2,FALSE)</f>
        <v>2.3668981481481479E-3</v>
      </c>
      <c r="H114" s="22">
        <f>VLOOKUP(G114,[1]Таблица!$A$3:$B$2211,2)</f>
        <v>10</v>
      </c>
      <c r="I114" s="114"/>
    </row>
    <row r="115" spans="1:9">
      <c r="A115" s="102">
        <v>14</v>
      </c>
      <c r="B115" s="102" t="s">
        <v>616</v>
      </c>
      <c r="C115" s="24" t="s">
        <v>269</v>
      </c>
      <c r="D115" s="25">
        <v>1996</v>
      </c>
      <c r="E115" s="104"/>
      <c r="F115" s="25">
        <v>32</v>
      </c>
      <c r="G115" s="18">
        <f>VLOOKUP(F115,[1]Финишка!$A$3:$B$300,2,FALSE)</f>
        <v>2.5057870370370368E-3</v>
      </c>
      <c r="H115" s="22">
        <f>VLOOKUP(G115,[1]Таблица!$A$3:$B$2211,2)</f>
        <v>5</v>
      </c>
      <c r="I115" s="114"/>
    </row>
    <row r="116" spans="1:9">
      <c r="A116" s="102">
        <v>15</v>
      </c>
      <c r="B116" s="102" t="s">
        <v>616</v>
      </c>
      <c r="C116" s="24" t="s">
        <v>267</v>
      </c>
      <c r="D116" s="25">
        <v>1996</v>
      </c>
      <c r="E116" s="104"/>
      <c r="F116" s="25">
        <v>753</v>
      </c>
      <c r="G116" s="18">
        <f>VLOOKUP(F116,[1]Финишка!$A$3:$B$300,2,FALSE)</f>
        <v>2.4965277777777776E-3</v>
      </c>
      <c r="H116" s="22">
        <f>VLOOKUP(G116,[1]Таблица!$A$3:$B$2211,2)</f>
        <v>5</v>
      </c>
      <c r="I116" s="114"/>
    </row>
    <row r="117" spans="1:9">
      <c r="A117" s="102">
        <v>16</v>
      </c>
      <c r="B117" s="102" t="s">
        <v>616</v>
      </c>
      <c r="C117" s="24" t="s">
        <v>282</v>
      </c>
      <c r="D117" s="25">
        <v>1997</v>
      </c>
      <c r="E117" s="104"/>
      <c r="F117" s="25">
        <v>57</v>
      </c>
      <c r="G117" s="18">
        <f>VLOOKUP(F117,[1]Финишка!$A$3:$B$300,2,FALSE)</f>
        <v>2.5625000000000001E-3</v>
      </c>
      <c r="H117" s="22">
        <f>VLOOKUP(G117,[1]Таблица!$A$3:$B$2211,2)</f>
        <v>4</v>
      </c>
      <c r="I117" s="114"/>
    </row>
    <row r="118" spans="1:9" ht="15.75" thickBot="1">
      <c r="A118" s="102">
        <v>17</v>
      </c>
      <c r="B118" s="102" t="s">
        <v>616</v>
      </c>
      <c r="C118" s="24" t="s">
        <v>296</v>
      </c>
      <c r="D118" s="25">
        <v>1997</v>
      </c>
      <c r="E118" s="104"/>
      <c r="F118" s="25">
        <v>709</v>
      </c>
      <c r="G118" s="18">
        <f>VLOOKUP(F118,[1]Финишка!$A$3:$B$300,2,FALSE)</f>
        <v>2.6203703703703706E-3</v>
      </c>
      <c r="H118" s="22">
        <f>VLOOKUP(G118,[1]Таблица!$A$3:$B$2211,2)</f>
        <v>3</v>
      </c>
      <c r="I118" s="115"/>
    </row>
    <row r="119" spans="1:9" ht="15.75" thickTop="1">
      <c r="A119" s="96">
        <v>1</v>
      </c>
      <c r="B119" s="96" t="s">
        <v>616</v>
      </c>
      <c r="C119" s="118" t="s">
        <v>227</v>
      </c>
      <c r="D119" s="98">
        <v>1995</v>
      </c>
      <c r="E119" s="99" t="s">
        <v>627</v>
      </c>
      <c r="F119" s="98">
        <v>4359</v>
      </c>
      <c r="G119" s="100">
        <f>VLOOKUP(F119,[1]Финишка!$A$3:$B$300,2,FALSE)</f>
        <v>2.383101851851852E-3</v>
      </c>
      <c r="H119" s="98">
        <f>VLOOKUP(G119,[1]Таблица!$A$3:$B$2211,2)</f>
        <v>9</v>
      </c>
      <c r="I119" s="113">
        <f>SUM(H119:H124)</f>
        <v>45</v>
      </c>
    </row>
    <row r="120" spans="1:9">
      <c r="A120" s="102">
        <v>2</v>
      </c>
      <c r="B120" s="102" t="s">
        <v>616</v>
      </c>
      <c r="C120" s="20" t="s">
        <v>230</v>
      </c>
      <c r="D120" s="22">
        <v>1995</v>
      </c>
      <c r="E120" s="104"/>
      <c r="F120" s="22">
        <v>4357</v>
      </c>
      <c r="G120" s="18">
        <f>VLOOKUP(F120,[1]Финишка!$A$3:$B$300,2,FALSE)</f>
        <v>2.391203703703704E-3</v>
      </c>
      <c r="H120" s="16">
        <f>VLOOKUP(G120,[1]Таблица!$A$3:$B$2211,2)</f>
        <v>9</v>
      </c>
      <c r="I120" s="114"/>
    </row>
    <row r="121" spans="1:9">
      <c r="A121" s="102">
        <v>3</v>
      </c>
      <c r="B121" s="102" t="s">
        <v>614</v>
      </c>
      <c r="C121" s="20" t="s">
        <v>222</v>
      </c>
      <c r="D121" s="22">
        <v>1994</v>
      </c>
      <c r="E121" s="104"/>
      <c r="F121" s="22">
        <v>4356</v>
      </c>
      <c r="G121" s="18">
        <f>VLOOKUP(F121,[1]Финишка!$A$3:$B$300,2,FALSE)</f>
        <v>2.3703703703703703E-3</v>
      </c>
      <c r="H121" s="22">
        <f>VLOOKUP(G121,[1]Таблица!$A$3:$B$2211,2)</f>
        <v>9</v>
      </c>
      <c r="I121" s="114"/>
    </row>
    <row r="122" spans="1:9">
      <c r="A122" s="102">
        <v>4</v>
      </c>
      <c r="B122" s="102" t="s">
        <v>616</v>
      </c>
      <c r="C122" s="20" t="s">
        <v>246</v>
      </c>
      <c r="D122" s="22">
        <v>1997</v>
      </c>
      <c r="E122" s="104"/>
      <c r="F122" s="22">
        <v>4358</v>
      </c>
      <c r="G122" s="18">
        <f>VLOOKUP(F122,[1]Финишка!$A$3:$B$300,2,FALSE)</f>
        <v>2.4247685185185184E-3</v>
      </c>
      <c r="H122" s="22">
        <f>VLOOKUP(G122,[1]Таблица!$A$3:$B$2211,2)</f>
        <v>8</v>
      </c>
      <c r="I122" s="114"/>
    </row>
    <row r="123" spans="1:9">
      <c r="A123" s="102">
        <v>5</v>
      </c>
      <c r="B123" s="102" t="s">
        <v>616</v>
      </c>
      <c r="C123" s="24" t="s">
        <v>249</v>
      </c>
      <c r="D123" s="25">
        <v>1998</v>
      </c>
      <c r="E123" s="104"/>
      <c r="F123" s="25">
        <v>4465</v>
      </c>
      <c r="G123" s="18">
        <f>VLOOKUP(F123,[1]Финишка!$A$3:$B$300,2,FALSE)</f>
        <v>2.429398148148148E-3</v>
      </c>
      <c r="H123" s="22">
        <f>VLOOKUP(G123,[1]Таблица!$A$3:$B$2211,2)</f>
        <v>7</v>
      </c>
      <c r="I123" s="114"/>
    </row>
    <row r="124" spans="1:9" ht="15.75" thickBot="1">
      <c r="A124" s="102">
        <v>6</v>
      </c>
      <c r="B124" s="102" t="s">
        <v>616</v>
      </c>
      <c r="C124" s="24" t="s">
        <v>290</v>
      </c>
      <c r="D124" s="25">
        <v>1995</v>
      </c>
      <c r="E124" s="104"/>
      <c r="F124" s="25">
        <v>4353</v>
      </c>
      <c r="G124" s="18">
        <f>VLOOKUP(F124,[1]Финишка!$A$3:$B$300,2,FALSE)</f>
        <v>2.5914351851851849E-3</v>
      </c>
      <c r="H124" s="22">
        <f>VLOOKUP(G124,[1]Таблица!$A$3:$B$2211,2)</f>
        <v>3</v>
      </c>
      <c r="I124" s="115"/>
    </row>
    <row r="125" spans="1:9" ht="15.75" thickTop="1">
      <c r="A125" s="96">
        <v>1</v>
      </c>
      <c r="B125" s="96" t="s">
        <v>616</v>
      </c>
      <c r="C125" s="118" t="s">
        <v>70</v>
      </c>
      <c r="D125" s="98">
        <v>1997</v>
      </c>
      <c r="E125" s="99" t="s">
        <v>628</v>
      </c>
      <c r="F125" s="98">
        <v>636</v>
      </c>
      <c r="G125" s="100">
        <f>VLOOKUP(F125,[1]Финишка!$A$3:$B$300,2,FALSE)</f>
        <v>2.1122685185185185E-3</v>
      </c>
      <c r="H125" s="98">
        <f>VLOOKUP(G125,[1]Таблица!$A$3:$B$2211,2)</f>
        <v>22</v>
      </c>
      <c r="I125" s="113">
        <f>SUM(H125:H132)</f>
        <v>102</v>
      </c>
    </row>
    <row r="126" spans="1:9">
      <c r="A126" s="102">
        <v>2</v>
      </c>
      <c r="B126" s="102" t="s">
        <v>616</v>
      </c>
      <c r="C126" s="20" t="s">
        <v>136</v>
      </c>
      <c r="D126" s="22">
        <v>1995</v>
      </c>
      <c r="E126" s="104"/>
      <c r="F126" s="22">
        <v>639</v>
      </c>
      <c r="G126" s="18">
        <f>VLOOKUP(F126,[1]Финишка!$A$3:$B$300,2,FALSE)</f>
        <v>2.221064814814815E-3</v>
      </c>
      <c r="H126" s="16">
        <f>VLOOKUP(G126,[1]Таблица!$A$3:$B$2211,2)</f>
        <v>16</v>
      </c>
      <c r="I126" s="114"/>
    </row>
    <row r="127" spans="1:9">
      <c r="A127" s="102">
        <v>3</v>
      </c>
      <c r="B127" s="102" t="s">
        <v>616</v>
      </c>
      <c r="C127" s="20" t="s">
        <v>154</v>
      </c>
      <c r="D127" s="22">
        <v>1996</v>
      </c>
      <c r="E127" s="104"/>
      <c r="F127" s="22">
        <v>660</v>
      </c>
      <c r="G127" s="18">
        <f>VLOOKUP(F127,[1]Финишка!$A$3:$B$300,2,FALSE)</f>
        <v>2.2407407407407406E-3</v>
      </c>
      <c r="H127" s="22">
        <f>VLOOKUP(G127,[1]Таблица!$A$3:$B$2211,2)</f>
        <v>15</v>
      </c>
      <c r="I127" s="114"/>
    </row>
    <row r="128" spans="1:9">
      <c r="A128" s="102">
        <v>4</v>
      </c>
      <c r="B128" s="102" t="s">
        <v>616</v>
      </c>
      <c r="C128" s="20" t="s">
        <v>149</v>
      </c>
      <c r="D128" s="22">
        <v>1995</v>
      </c>
      <c r="E128" s="104"/>
      <c r="F128" s="22">
        <v>834</v>
      </c>
      <c r="G128" s="18">
        <f>VLOOKUP(F128,[1]Финишка!$A$3:$B$300,2,FALSE)</f>
        <v>2.236111111111111E-3</v>
      </c>
      <c r="H128" s="22">
        <f>VLOOKUP(G128,[1]Таблица!$A$3:$B$2211,2)</f>
        <v>15</v>
      </c>
      <c r="I128" s="114"/>
    </row>
    <row r="129" spans="1:9">
      <c r="A129" s="102">
        <v>5</v>
      </c>
      <c r="B129" s="102" t="s">
        <v>616</v>
      </c>
      <c r="C129" s="24" t="s">
        <v>166</v>
      </c>
      <c r="D129" s="25">
        <v>1995</v>
      </c>
      <c r="E129" s="104"/>
      <c r="F129" s="25">
        <v>631</v>
      </c>
      <c r="G129" s="18">
        <f>VLOOKUP(F129,[1]Финишка!$A$3:$B$300,2,FALSE)</f>
        <v>2.2534722222222222E-3</v>
      </c>
      <c r="H129" s="22">
        <f>VLOOKUP(G129,[1]Таблица!$A$3:$B$2211,2)</f>
        <v>14</v>
      </c>
      <c r="I129" s="114"/>
    </row>
    <row r="130" spans="1:9">
      <c r="A130" s="102">
        <v>6</v>
      </c>
      <c r="B130" s="102" t="s">
        <v>616</v>
      </c>
      <c r="C130" s="24" t="s">
        <v>245</v>
      </c>
      <c r="D130" s="25">
        <v>1995</v>
      </c>
      <c r="E130" s="104"/>
      <c r="F130" s="25">
        <v>655</v>
      </c>
      <c r="G130" s="18">
        <f>VLOOKUP(F130,[1]Финишка!$A$3:$B$300,2,FALSE)</f>
        <v>2.4247685185185184E-3</v>
      </c>
      <c r="H130" s="22">
        <f>VLOOKUP(G130,[1]Таблица!$A$3:$B$2211,2)</f>
        <v>8</v>
      </c>
      <c r="I130" s="114"/>
    </row>
    <row r="131" spans="1:9">
      <c r="A131" s="102">
        <v>7</v>
      </c>
      <c r="B131" s="102" t="s">
        <v>616</v>
      </c>
      <c r="C131" s="24" t="s">
        <v>243</v>
      </c>
      <c r="D131" s="25">
        <v>1997</v>
      </c>
      <c r="E131" s="104"/>
      <c r="F131" s="25">
        <v>637</v>
      </c>
      <c r="G131" s="18">
        <f>VLOOKUP(F131,[1]Финишка!$A$3:$B$300,2,FALSE)</f>
        <v>2.4212962962962964E-3</v>
      </c>
      <c r="H131" s="22">
        <f>VLOOKUP(G131,[1]Таблица!$A$3:$B$2211,2)</f>
        <v>8</v>
      </c>
      <c r="I131" s="114"/>
    </row>
    <row r="132" spans="1:9">
      <c r="A132" s="102">
        <v>8</v>
      </c>
      <c r="B132" s="102" t="s">
        <v>614</v>
      </c>
      <c r="C132" s="24" t="s">
        <v>281</v>
      </c>
      <c r="D132" s="25">
        <v>1995</v>
      </c>
      <c r="E132" s="104"/>
      <c r="F132" s="25">
        <v>790</v>
      </c>
      <c r="G132" s="18">
        <f>VLOOKUP(F132,[1]Финишка!$A$3:$B$300,2,FALSE)</f>
        <v>2.5543981481481481E-3</v>
      </c>
      <c r="H132" s="22">
        <f>VLOOKUP(G132,[1]Таблица!$A$3:$B$2211,2)</f>
        <v>4</v>
      </c>
      <c r="I132" s="114"/>
    </row>
    <row r="133" spans="1:9">
      <c r="A133" s="102">
        <v>9</v>
      </c>
      <c r="B133" s="102" t="s">
        <v>616</v>
      </c>
      <c r="C133" s="24" t="s">
        <v>280</v>
      </c>
      <c r="D133" s="25">
        <v>1996</v>
      </c>
      <c r="E133" s="104"/>
      <c r="F133" s="25">
        <v>635</v>
      </c>
      <c r="G133" s="18">
        <f>VLOOKUP(F133,[1]Финишка!$A$3:$B$300,2,FALSE)</f>
        <v>2.5486111111111113E-3</v>
      </c>
      <c r="H133" s="22">
        <f>VLOOKUP(G133,[1]Таблица!$A$3:$B$2211,2)</f>
        <v>4</v>
      </c>
      <c r="I133" s="114"/>
    </row>
    <row r="134" spans="1:9">
      <c r="A134" s="102">
        <v>10</v>
      </c>
      <c r="B134" s="102" t="s">
        <v>616</v>
      </c>
      <c r="C134" s="24" t="s">
        <v>311</v>
      </c>
      <c r="D134" s="25">
        <v>1997</v>
      </c>
      <c r="E134" s="104"/>
      <c r="F134" s="25">
        <v>632</v>
      </c>
      <c r="G134" s="18">
        <f>VLOOKUP(F134,[1]Финишка!$A$3:$B$300,2,FALSE)</f>
        <v>2.736111111111111E-3</v>
      </c>
      <c r="H134" s="22">
        <f>VLOOKUP(G134,[1]Таблица!$A$3:$B$2211,2)</f>
        <v>1</v>
      </c>
      <c r="I134" s="114"/>
    </row>
    <row r="135" spans="1:9">
      <c r="A135" s="102">
        <v>11</v>
      </c>
      <c r="B135" s="102" t="s">
        <v>616</v>
      </c>
      <c r="C135" s="24" t="s">
        <v>304</v>
      </c>
      <c r="D135" s="25">
        <v>1996</v>
      </c>
      <c r="E135" s="104"/>
      <c r="F135" s="25">
        <v>633</v>
      </c>
      <c r="G135" s="18">
        <f>VLOOKUP(F135,[1]Финишка!$A$3:$B$300,2,FALSE)</f>
        <v>2.6863425925925926E-3</v>
      </c>
      <c r="H135" s="22">
        <f>VLOOKUP(G135,[1]Таблица!$A$3:$B$2211,2)</f>
        <v>1</v>
      </c>
      <c r="I135" s="114"/>
    </row>
    <row r="136" spans="1:9" ht="15.75" thickBot="1">
      <c r="A136" s="102">
        <v>12</v>
      </c>
      <c r="B136" s="102" t="s">
        <v>616</v>
      </c>
      <c r="C136" s="24" t="s">
        <v>317</v>
      </c>
      <c r="D136" s="25">
        <v>1997</v>
      </c>
      <c r="E136" s="104"/>
      <c r="F136" s="25">
        <v>577</v>
      </c>
      <c r="G136" s="18">
        <f>VLOOKUP(F136,[1]Финишка!$A$3:$B$300,2,FALSE)</f>
        <v>2.7627314814814819E-3</v>
      </c>
      <c r="H136" s="22">
        <f>VLOOKUP(G136,[1]Таблица!$A$3:$B$2211,2)</f>
        <v>1</v>
      </c>
      <c r="I136" s="115"/>
    </row>
    <row r="137" spans="1:9" ht="15.75" thickTop="1">
      <c r="A137" s="96">
        <v>1</v>
      </c>
      <c r="B137" s="96" t="s">
        <v>616</v>
      </c>
      <c r="C137" s="118" t="s">
        <v>26</v>
      </c>
      <c r="D137" s="98">
        <v>1993</v>
      </c>
      <c r="E137" s="99" t="s">
        <v>629</v>
      </c>
      <c r="F137" s="98">
        <v>2688</v>
      </c>
      <c r="G137" s="100">
        <f>VLOOKUP(F137,[1]Финишка!$A$3:$B$300,2,FALSE)</f>
        <v>1.9664351851851852E-3</v>
      </c>
      <c r="H137" s="98">
        <f>VLOOKUP(G137,[1]Таблица!$A$3:$B$2211,2)</f>
        <v>34</v>
      </c>
      <c r="I137" s="113">
        <f>SUM(H137:H144)</f>
        <v>120</v>
      </c>
    </row>
    <row r="138" spans="1:9">
      <c r="A138" s="102">
        <v>2</v>
      </c>
      <c r="B138" s="102" t="s">
        <v>616</v>
      </c>
      <c r="C138" s="20" t="s">
        <v>137</v>
      </c>
      <c r="D138" s="22">
        <v>1997</v>
      </c>
      <c r="E138" s="104"/>
      <c r="F138" s="22">
        <v>758</v>
      </c>
      <c r="G138" s="18">
        <f>VLOOKUP(F138,[1]Финишка!$A$3:$B$300,2,FALSE)</f>
        <v>2.221064814814815E-3</v>
      </c>
      <c r="H138" s="16">
        <f>VLOOKUP(G138,[1]Таблица!$A$3:$B$2211,2)</f>
        <v>16</v>
      </c>
      <c r="I138" s="114"/>
    </row>
    <row r="139" spans="1:9">
      <c r="A139" s="102">
        <v>3</v>
      </c>
      <c r="B139" s="102" t="s">
        <v>614</v>
      </c>
      <c r="C139" s="20" t="s">
        <v>169</v>
      </c>
      <c r="D139" s="22">
        <v>1997</v>
      </c>
      <c r="E139" s="104"/>
      <c r="F139" s="23" t="s">
        <v>170</v>
      </c>
      <c r="G139" s="18">
        <f>VLOOKUP(F139,[1]Финишка!$A$3:$B$300,2,FALSE)</f>
        <v>2.2708333333333335E-3</v>
      </c>
      <c r="H139" s="22">
        <f>VLOOKUP(G139,[1]Таблица!$A$3:$B$2211,2)</f>
        <v>14</v>
      </c>
      <c r="I139" s="114"/>
    </row>
    <row r="140" spans="1:9">
      <c r="A140" s="102">
        <v>4</v>
      </c>
      <c r="B140" s="102" t="s">
        <v>616</v>
      </c>
      <c r="C140" s="20" t="s">
        <v>173</v>
      </c>
      <c r="D140" s="22">
        <v>1996</v>
      </c>
      <c r="E140" s="104"/>
      <c r="F140" s="22">
        <v>1083</v>
      </c>
      <c r="G140" s="18">
        <f>VLOOKUP(F140,[1]Финишка!$A$3:$B$300,2,FALSE)</f>
        <v>2.2800925925925927E-3</v>
      </c>
      <c r="H140" s="22">
        <f>VLOOKUP(G140,[1]Таблица!$A$3:$B$2211,2)</f>
        <v>13</v>
      </c>
      <c r="I140" s="114"/>
    </row>
    <row r="141" spans="1:9">
      <c r="A141" s="102">
        <v>5</v>
      </c>
      <c r="B141" s="102" t="s">
        <v>616</v>
      </c>
      <c r="C141" s="24" t="s">
        <v>191</v>
      </c>
      <c r="D141" s="25">
        <v>1995</v>
      </c>
      <c r="E141" s="104"/>
      <c r="F141" s="25">
        <v>201</v>
      </c>
      <c r="G141" s="18">
        <f>VLOOKUP(F141,[1]Финишка!$A$3:$B$300,2,FALSE)</f>
        <v>2.3090277777777779E-3</v>
      </c>
      <c r="H141" s="22">
        <f>VLOOKUP(G141,[1]Таблица!$A$3:$B$2211,2)</f>
        <v>12</v>
      </c>
      <c r="I141" s="114"/>
    </row>
    <row r="142" spans="1:9">
      <c r="A142" s="102">
        <v>6</v>
      </c>
      <c r="B142" s="102" t="s">
        <v>616</v>
      </c>
      <c r="C142" s="24" t="s">
        <v>201</v>
      </c>
      <c r="D142" s="25">
        <v>1996</v>
      </c>
      <c r="E142" s="104"/>
      <c r="F142" s="25">
        <v>418</v>
      </c>
      <c r="G142" s="18">
        <f>VLOOKUP(F142,[1]Финишка!$A$3:$B$300,2,FALSE)</f>
        <v>2.3321759259259259E-3</v>
      </c>
      <c r="H142" s="22">
        <f>VLOOKUP(G142,[1]Таблица!$A$3:$B$2211,2)</f>
        <v>11</v>
      </c>
      <c r="I142" s="114"/>
    </row>
    <row r="143" spans="1:9">
      <c r="A143" s="102">
        <v>7</v>
      </c>
      <c r="B143" s="102" t="s">
        <v>616</v>
      </c>
      <c r="C143" s="24" t="s">
        <v>200</v>
      </c>
      <c r="D143" s="25">
        <v>1995</v>
      </c>
      <c r="E143" s="104"/>
      <c r="F143" s="25">
        <v>488</v>
      </c>
      <c r="G143" s="18">
        <f>VLOOKUP(F143,[1]Финишка!$A$3:$B$300,2,FALSE)</f>
        <v>2.3287037037037039E-3</v>
      </c>
      <c r="H143" s="22">
        <f>VLOOKUP(G143,[1]Таблица!$A$3:$B$2211,2)</f>
        <v>11</v>
      </c>
      <c r="I143" s="114"/>
    </row>
    <row r="144" spans="1:9">
      <c r="A144" s="102">
        <v>8</v>
      </c>
      <c r="B144" s="102" t="s">
        <v>616</v>
      </c>
      <c r="C144" s="24" t="s">
        <v>232</v>
      </c>
      <c r="D144" s="25">
        <v>1995</v>
      </c>
      <c r="E144" s="104"/>
      <c r="F144" s="25">
        <v>2686</v>
      </c>
      <c r="G144" s="18">
        <f>VLOOKUP(F144,[1]Финишка!$A$3:$B$300,2,FALSE)</f>
        <v>2.3958333333333336E-3</v>
      </c>
      <c r="H144" s="22">
        <f>VLOOKUP(G144,[1]Таблица!$A$3:$B$2211,2)</f>
        <v>9</v>
      </c>
      <c r="I144" s="114"/>
    </row>
    <row r="145" spans="1:9">
      <c r="A145" s="102">
        <v>9</v>
      </c>
      <c r="B145" s="102" t="s">
        <v>616</v>
      </c>
      <c r="C145" s="24" t="s">
        <v>234</v>
      </c>
      <c r="D145" s="25">
        <v>1996</v>
      </c>
      <c r="E145" s="104"/>
      <c r="F145" s="25">
        <v>498</v>
      </c>
      <c r="G145" s="18">
        <f>VLOOKUP(F145,[1]Финишка!$A$3:$B$300,2,FALSE)</f>
        <v>2.4004629629629627E-3</v>
      </c>
      <c r="H145" s="22">
        <f>VLOOKUP(G145,[1]Таблица!$A$3:$B$2211,2)</f>
        <v>8</v>
      </c>
      <c r="I145" s="114"/>
    </row>
    <row r="146" spans="1:9">
      <c r="A146" s="102">
        <v>10</v>
      </c>
      <c r="B146" s="102" t="s">
        <v>616</v>
      </c>
      <c r="C146" s="24" t="s">
        <v>242</v>
      </c>
      <c r="D146" s="25">
        <v>1997</v>
      </c>
      <c r="E146" s="104"/>
      <c r="F146" s="25">
        <v>751</v>
      </c>
      <c r="G146" s="18">
        <f>VLOOKUP(F146,[1]Финишка!$A$3:$B$300,2,FALSE)</f>
        <v>2.4201388888888888E-3</v>
      </c>
      <c r="H146" s="22">
        <f>VLOOKUP(G146,[1]Таблица!$A$3:$B$2211,2)</f>
        <v>8</v>
      </c>
      <c r="I146" s="114"/>
    </row>
    <row r="147" spans="1:9">
      <c r="A147" s="102">
        <v>11</v>
      </c>
      <c r="B147" s="102" t="s">
        <v>616</v>
      </c>
      <c r="C147" s="24" t="s">
        <v>256</v>
      </c>
      <c r="D147" s="25">
        <v>1997</v>
      </c>
      <c r="E147" s="104"/>
      <c r="F147" s="25">
        <v>224</v>
      </c>
      <c r="G147" s="18">
        <f>VLOOKUP(F147,[1]Финишка!$A$3:$B$300,2,FALSE)</f>
        <v>2.4490740740740744E-3</v>
      </c>
      <c r="H147" s="22">
        <f>VLOOKUP(G147,[1]Таблица!$A$3:$B$2211,2)</f>
        <v>7</v>
      </c>
      <c r="I147" s="114"/>
    </row>
    <row r="148" spans="1:9">
      <c r="A148" s="102">
        <v>12</v>
      </c>
      <c r="B148" s="102" t="s">
        <v>616</v>
      </c>
      <c r="C148" s="24" t="s">
        <v>248</v>
      </c>
      <c r="D148" s="25">
        <v>1997</v>
      </c>
      <c r="E148" s="104"/>
      <c r="F148" s="25">
        <v>465</v>
      </c>
      <c r="G148" s="18">
        <f>VLOOKUP(F148,[1]Финишка!$A$3:$B$300,2,FALSE)</f>
        <v>2.429398148148148E-3</v>
      </c>
      <c r="H148" s="22">
        <f>VLOOKUP(G148,[1]Таблица!$A$3:$B$2211,2)</f>
        <v>7</v>
      </c>
      <c r="I148" s="114"/>
    </row>
    <row r="149" spans="1:9">
      <c r="A149" s="102">
        <v>13</v>
      </c>
      <c r="B149" s="102" t="s">
        <v>616</v>
      </c>
      <c r="C149" s="24" t="s">
        <v>265</v>
      </c>
      <c r="D149" s="25">
        <v>1994</v>
      </c>
      <c r="E149" s="104"/>
      <c r="F149" s="25">
        <v>761</v>
      </c>
      <c r="G149" s="18">
        <f>VLOOKUP(F149,[1]Финишка!$A$3:$B$300,2,FALSE)</f>
        <v>2.4930555555555552E-3</v>
      </c>
      <c r="H149" s="22">
        <f>VLOOKUP(G149,[1]Таблица!$A$3:$B$2211,2)</f>
        <v>6</v>
      </c>
      <c r="I149" s="114"/>
    </row>
    <row r="150" spans="1:9" ht="15.75" thickBot="1">
      <c r="A150" s="102">
        <v>14</v>
      </c>
      <c r="B150" s="102" t="s">
        <v>616</v>
      </c>
      <c r="C150" s="24" t="s">
        <v>301</v>
      </c>
      <c r="D150" s="25">
        <v>1995</v>
      </c>
      <c r="E150" s="104"/>
      <c r="F150" s="25">
        <v>424</v>
      </c>
      <c r="G150" s="18">
        <f>VLOOKUP(F150,[1]Финишка!$A$3:$B$300,2,FALSE)</f>
        <v>2.6620370370370374E-3</v>
      </c>
      <c r="H150" s="22">
        <f>VLOOKUP(G150,[1]Таблица!$A$3:$B$2211,2)</f>
        <v>2</v>
      </c>
      <c r="I150" s="115"/>
    </row>
    <row r="151" spans="1:9" ht="15.75" thickTop="1">
      <c r="A151" s="96">
        <v>1</v>
      </c>
      <c r="B151" s="96" t="s">
        <v>616</v>
      </c>
      <c r="C151" s="118" t="s">
        <v>121</v>
      </c>
      <c r="D151" s="98">
        <v>1994</v>
      </c>
      <c r="E151" s="99" t="s">
        <v>630</v>
      </c>
      <c r="F151" s="98">
        <v>497</v>
      </c>
      <c r="G151" s="100">
        <f>VLOOKUP(F151,[1]Финишка!$A$3:$B$300,2,FALSE)</f>
        <v>2.1979166666666666E-3</v>
      </c>
      <c r="H151" s="98">
        <f>VLOOKUP(G151,[1]Таблица!$A$3:$B$2211,2)</f>
        <v>17</v>
      </c>
      <c r="I151" s="113">
        <f>SUM(H151:H158)</f>
        <v>64</v>
      </c>
    </row>
    <row r="152" spans="1:9">
      <c r="A152" s="102">
        <v>2</v>
      </c>
      <c r="B152" s="102" t="s">
        <v>616</v>
      </c>
      <c r="C152" s="20" t="s">
        <v>178</v>
      </c>
      <c r="D152" s="22">
        <v>1995</v>
      </c>
      <c r="E152" s="104"/>
      <c r="F152" s="22">
        <v>2685</v>
      </c>
      <c r="G152" s="18">
        <f>VLOOKUP(F152,[1]Финишка!$A$3:$B$300,2,FALSE)</f>
        <v>2.2905092592592591E-3</v>
      </c>
      <c r="H152" s="16">
        <f>VLOOKUP(G152,[1]Таблица!$A$3:$B$2211,2)</f>
        <v>13</v>
      </c>
      <c r="I152" s="114"/>
    </row>
    <row r="153" spans="1:9">
      <c r="A153" s="102">
        <v>3</v>
      </c>
      <c r="B153" s="102" t="s">
        <v>614</v>
      </c>
      <c r="C153" s="20" t="s">
        <v>177</v>
      </c>
      <c r="D153" s="22">
        <v>1995</v>
      </c>
      <c r="E153" s="104"/>
      <c r="F153" s="22">
        <v>1073</v>
      </c>
      <c r="G153" s="18">
        <f>VLOOKUP(F153,[1]Финишка!$A$3:$B$300,2,FALSE)</f>
        <v>2.2881944444444443E-3</v>
      </c>
      <c r="H153" s="22">
        <f>VLOOKUP(G153,[1]Таблица!$A$3:$B$2211,2)</f>
        <v>13</v>
      </c>
      <c r="I153" s="114"/>
    </row>
    <row r="154" spans="1:9">
      <c r="A154" s="102">
        <v>4</v>
      </c>
      <c r="B154" s="102" t="s">
        <v>616</v>
      </c>
      <c r="C154" s="20" t="s">
        <v>253</v>
      </c>
      <c r="D154" s="22">
        <v>1995</v>
      </c>
      <c r="E154" s="104"/>
      <c r="F154" s="22">
        <v>2663</v>
      </c>
      <c r="G154" s="18">
        <f>VLOOKUP(F154,[1]Финишка!$A$3:$B$300,2,FALSE)</f>
        <v>2.4398148148148148E-3</v>
      </c>
      <c r="H154" s="22">
        <f>VLOOKUP(G154,[1]Таблица!$A$3:$B$2211,2)</f>
        <v>7</v>
      </c>
      <c r="I154" s="114"/>
    </row>
    <row r="155" spans="1:9">
      <c r="A155" s="102">
        <v>5</v>
      </c>
      <c r="B155" s="102" t="s">
        <v>616</v>
      </c>
      <c r="C155" s="24" t="s">
        <v>259</v>
      </c>
      <c r="D155" s="25">
        <v>1996</v>
      </c>
      <c r="E155" s="104"/>
      <c r="F155" s="25">
        <v>20</v>
      </c>
      <c r="G155" s="18">
        <f>VLOOKUP(F155,[1]Финишка!$A$3:$B$300,2,FALSE)</f>
        <v>2.4652777777777776E-3</v>
      </c>
      <c r="H155" s="22">
        <f>VLOOKUP(G155,[1]Таблица!$A$3:$B$2211,2)</f>
        <v>6</v>
      </c>
      <c r="I155" s="114"/>
    </row>
    <row r="156" spans="1:9">
      <c r="A156" s="102">
        <v>6</v>
      </c>
      <c r="B156" s="102" t="s">
        <v>616</v>
      </c>
      <c r="C156" s="24" t="s">
        <v>262</v>
      </c>
      <c r="D156" s="25">
        <v>1992</v>
      </c>
      <c r="E156" s="104"/>
      <c r="F156" s="25">
        <v>1077</v>
      </c>
      <c r="G156" s="18">
        <f>VLOOKUP(F156,[1]Финишка!$A$3:$B$300,2,FALSE)</f>
        <v>2.4768518518518516E-3</v>
      </c>
      <c r="H156" s="22">
        <f>VLOOKUP(G156,[1]Таблица!$A$3:$B$2211,2)</f>
        <v>6</v>
      </c>
      <c r="I156" s="114"/>
    </row>
    <row r="157" spans="1:9">
      <c r="A157" s="102">
        <v>7</v>
      </c>
      <c r="B157" s="102" t="s">
        <v>616</v>
      </c>
      <c r="C157" s="24" t="s">
        <v>308</v>
      </c>
      <c r="D157" s="25">
        <v>1996</v>
      </c>
      <c r="E157" s="104"/>
      <c r="F157" s="25">
        <v>422</v>
      </c>
      <c r="G157" s="18">
        <f>VLOOKUP(F157,[1]Финишка!$A$3:$B$300,2,FALSE)</f>
        <v>2.6979166666666666E-3</v>
      </c>
      <c r="H157" s="22">
        <f>VLOOKUP(G157,[1]Таблица!$A$3:$B$2211,2)</f>
        <v>1</v>
      </c>
      <c r="I157" s="114"/>
    </row>
    <row r="158" spans="1:9" ht="15.75" thickBot="1">
      <c r="A158" s="102">
        <v>8</v>
      </c>
      <c r="B158" s="102" t="s">
        <v>616</v>
      </c>
      <c r="C158" s="24" t="s">
        <v>322</v>
      </c>
      <c r="D158" s="25">
        <v>1996</v>
      </c>
      <c r="E158" s="104"/>
      <c r="F158" s="25">
        <v>1075</v>
      </c>
      <c r="G158" s="18">
        <f>VLOOKUP(F158,[1]Финишка!$A$3:$B$300,2,FALSE)</f>
        <v>2.9074074074074072E-3</v>
      </c>
      <c r="H158" s="22">
        <f>VLOOKUP(G158,[1]Таблица!$A$3:$B$2211,2)</f>
        <v>1</v>
      </c>
      <c r="I158" s="115"/>
    </row>
    <row r="159" spans="1:9" ht="15.75" thickTop="1">
      <c r="A159" s="96">
        <v>1</v>
      </c>
      <c r="B159" s="96" t="s">
        <v>616</v>
      </c>
      <c r="C159" s="118" t="s">
        <v>134</v>
      </c>
      <c r="D159" s="98">
        <v>1996</v>
      </c>
      <c r="E159" s="99" t="s">
        <v>631</v>
      </c>
      <c r="F159" s="98">
        <v>111</v>
      </c>
      <c r="G159" s="100">
        <f>VLOOKUP(F159,[1]Финишка!$A$3:$B$300,2,FALSE)</f>
        <v>2.2199074074074074E-3</v>
      </c>
      <c r="H159" s="98">
        <f>VLOOKUP(G159,[1]Таблица!$A$3:$B$2211,2)</f>
        <v>16</v>
      </c>
      <c r="I159" s="113">
        <f>SUM(H159:H166)</f>
        <v>78</v>
      </c>
    </row>
    <row r="160" spans="1:9">
      <c r="A160" s="102">
        <v>2</v>
      </c>
      <c r="B160" s="102" t="s">
        <v>616</v>
      </c>
      <c r="C160" s="20" t="s">
        <v>164</v>
      </c>
      <c r="D160" s="22">
        <v>1998</v>
      </c>
      <c r="E160" s="104"/>
      <c r="F160" s="22">
        <v>112</v>
      </c>
      <c r="G160" s="18">
        <f>VLOOKUP(F160,[1]Финишка!$A$3:$B$300,2,FALSE)</f>
        <v>2.2511574074074074E-3</v>
      </c>
      <c r="H160" s="16">
        <f>VLOOKUP(G160,[1]Таблица!$A$3:$B$2211,2)</f>
        <v>15</v>
      </c>
      <c r="I160" s="114"/>
    </row>
    <row r="161" spans="1:9">
      <c r="A161" s="102">
        <v>3</v>
      </c>
      <c r="B161" s="102" t="s">
        <v>614</v>
      </c>
      <c r="C161" s="20" t="s">
        <v>218</v>
      </c>
      <c r="D161" s="22">
        <v>1996</v>
      </c>
      <c r="E161" s="104"/>
      <c r="F161" s="22">
        <v>106</v>
      </c>
      <c r="G161" s="18">
        <f>VLOOKUP(F161,[1]Финишка!$A$3:$B$300,2,FALSE)</f>
        <v>2.3634259259259259E-3</v>
      </c>
      <c r="H161" s="22">
        <f>VLOOKUP(G161,[1]Таблица!$A$3:$B$2211,2)</f>
        <v>10</v>
      </c>
      <c r="I161" s="114"/>
    </row>
    <row r="162" spans="1:9">
      <c r="A162" s="102">
        <v>4</v>
      </c>
      <c r="B162" s="102" t="s">
        <v>616</v>
      </c>
      <c r="C162" s="20" t="s">
        <v>224</v>
      </c>
      <c r="D162" s="22">
        <v>1997</v>
      </c>
      <c r="E162" s="104"/>
      <c r="F162" s="22">
        <v>107</v>
      </c>
      <c r="G162" s="18">
        <f>VLOOKUP(F162,[1]Финишка!$A$3:$B$300,2,FALSE)</f>
        <v>2.3784722222222224E-3</v>
      </c>
      <c r="H162" s="22">
        <f>VLOOKUP(G162,[1]Таблица!$A$3:$B$2211,2)</f>
        <v>9</v>
      </c>
      <c r="I162" s="114"/>
    </row>
    <row r="163" spans="1:9">
      <c r="A163" s="102">
        <v>5</v>
      </c>
      <c r="B163" s="102" t="s">
        <v>616</v>
      </c>
      <c r="C163" s="24" t="s">
        <v>236</v>
      </c>
      <c r="D163" s="25">
        <v>1996</v>
      </c>
      <c r="E163" s="104"/>
      <c r="F163" s="25">
        <v>114</v>
      </c>
      <c r="G163" s="18">
        <f>VLOOKUP(F163,[1]Финишка!$A$3:$B$300,2,FALSE)</f>
        <v>2.4039351851851856E-3</v>
      </c>
      <c r="H163" s="22">
        <f>VLOOKUP(G163,[1]Таблица!$A$3:$B$2211,2)</f>
        <v>8</v>
      </c>
      <c r="I163" s="114"/>
    </row>
    <row r="164" spans="1:9">
      <c r="A164" s="102">
        <v>6</v>
      </c>
      <c r="B164" s="102" t="s">
        <v>616</v>
      </c>
      <c r="C164" s="24" t="s">
        <v>258</v>
      </c>
      <c r="D164" s="25">
        <v>1998</v>
      </c>
      <c r="E164" s="104"/>
      <c r="F164" s="25">
        <v>110</v>
      </c>
      <c r="G164" s="18">
        <f>VLOOKUP(F164,[1]Финишка!$A$3:$B$300,2,FALSE)</f>
        <v>2.4583333333333336E-3</v>
      </c>
      <c r="H164" s="22">
        <f>VLOOKUP(G164,[1]Таблица!$A$3:$B$2211,2)</f>
        <v>7</v>
      </c>
      <c r="I164" s="114"/>
    </row>
    <row r="165" spans="1:9">
      <c r="A165" s="102">
        <v>7</v>
      </c>
      <c r="B165" s="102" t="s">
        <v>616</v>
      </c>
      <c r="C165" s="24" t="s">
        <v>255</v>
      </c>
      <c r="D165" s="25">
        <v>1994</v>
      </c>
      <c r="E165" s="104"/>
      <c r="F165" s="25">
        <v>117</v>
      </c>
      <c r="G165" s="18">
        <f>VLOOKUP(F165,[1]Финишка!$A$3:$B$300,2,FALSE)</f>
        <v>2.4467592592592592E-3</v>
      </c>
      <c r="H165" s="22">
        <f>VLOOKUP(G165,[1]Таблица!$A$3:$B$2211,2)</f>
        <v>7</v>
      </c>
      <c r="I165" s="114"/>
    </row>
    <row r="166" spans="1:9">
      <c r="A166" s="102">
        <v>8</v>
      </c>
      <c r="B166" s="102" t="s">
        <v>616</v>
      </c>
      <c r="C166" s="24" t="s">
        <v>260</v>
      </c>
      <c r="D166" s="25">
        <v>1996</v>
      </c>
      <c r="E166" s="104"/>
      <c r="F166" s="25">
        <v>105</v>
      </c>
      <c r="G166" s="18">
        <f>VLOOKUP(F166,[1]Финишка!$A$3:$B$300,2,FALSE)</f>
        <v>2.46875E-3</v>
      </c>
      <c r="H166" s="22">
        <f>VLOOKUP(G166,[1]Таблица!$A$3:$B$2211,2)</f>
        <v>6</v>
      </c>
      <c r="I166" s="114"/>
    </row>
    <row r="167" spans="1:9">
      <c r="A167" s="102">
        <v>9</v>
      </c>
      <c r="B167" s="102" t="s">
        <v>616</v>
      </c>
      <c r="C167" s="24" t="s">
        <v>271</v>
      </c>
      <c r="D167" s="25">
        <v>1996</v>
      </c>
      <c r="E167" s="104"/>
      <c r="F167" s="25">
        <v>113</v>
      </c>
      <c r="G167" s="18">
        <f>VLOOKUP(F167,[1]Финишка!$A$3:$B$300,2,FALSE)</f>
        <v>2.5104166666666669E-3</v>
      </c>
      <c r="H167" s="22">
        <f>VLOOKUP(G167,[1]Таблица!$A$3:$B$2211,2)</f>
        <v>5</v>
      </c>
      <c r="I167" s="114"/>
    </row>
    <row r="168" spans="1:9">
      <c r="A168" s="102">
        <v>10</v>
      </c>
      <c r="B168" s="102" t="s">
        <v>616</v>
      </c>
      <c r="C168" s="24" t="s">
        <v>303</v>
      </c>
      <c r="D168" s="25">
        <v>1997</v>
      </c>
      <c r="E168" s="104"/>
      <c r="F168" s="25">
        <v>116</v>
      </c>
      <c r="G168" s="18">
        <f>VLOOKUP(F168,[1]Финишка!$A$3:$B$300,2,FALSE)</f>
        <v>2.6712962962962962E-3</v>
      </c>
      <c r="H168" s="22">
        <f>VLOOKUP(G168,[1]Таблица!$A$3:$B$2211,2)</f>
        <v>2</v>
      </c>
      <c r="I168" s="114"/>
    </row>
    <row r="169" spans="1:9" ht="15.75" thickBot="1">
      <c r="A169" s="106">
        <v>11</v>
      </c>
      <c r="B169" s="106" t="s">
        <v>616</v>
      </c>
      <c r="C169" s="117" t="s">
        <v>306</v>
      </c>
      <c r="D169" s="109">
        <v>1997</v>
      </c>
      <c r="E169" s="110"/>
      <c r="F169" s="109">
        <v>108</v>
      </c>
      <c r="G169" s="111">
        <f>VLOOKUP(F169,[1]Финишка!$A$3:$B$300,2,FALSE)</f>
        <v>2.693287037037037E-3</v>
      </c>
      <c r="H169" s="109">
        <f>VLOOKUP(G169,[1]Таблица!$A$3:$B$2211,2)</f>
        <v>1</v>
      </c>
      <c r="I169" s="115"/>
    </row>
    <row r="170" spans="1:9" ht="15.75" thickTop="1">
      <c r="A170" s="96">
        <v>1</v>
      </c>
      <c r="B170" s="96" t="s">
        <v>616</v>
      </c>
      <c r="C170" s="118" t="s">
        <v>315</v>
      </c>
      <c r="D170" s="98">
        <v>1996</v>
      </c>
      <c r="E170" s="119" t="s">
        <v>632</v>
      </c>
      <c r="F170" s="98">
        <v>427</v>
      </c>
      <c r="G170" s="100">
        <f>VLOOKUP(F170,[1]Финишка!$A$3:$B$300,2,FALSE)</f>
        <v>2.7627314814814819E-3</v>
      </c>
      <c r="H170" s="98">
        <f>VLOOKUP(G170,[1]Таблица!$A$3:$B$2211,2)</f>
        <v>1</v>
      </c>
      <c r="I170" s="113">
        <f>SUM(H170:H171)</f>
        <v>2</v>
      </c>
    </row>
    <row r="171" spans="1:9" ht="15.75" thickBot="1">
      <c r="A171" s="102">
        <v>2</v>
      </c>
      <c r="B171" s="102" t="s">
        <v>616</v>
      </c>
      <c r="C171" s="20" t="s">
        <v>328</v>
      </c>
      <c r="D171" s="22">
        <v>1993</v>
      </c>
      <c r="E171" s="120"/>
      <c r="F171" s="22">
        <v>8</v>
      </c>
      <c r="G171" s="18">
        <f>VLOOKUP(F171,[1]Финишка!$A$3:$B$300,2,FALSE)</f>
        <v>3.127314814814815E-3</v>
      </c>
      <c r="H171" s="16">
        <f>VLOOKUP(G171,[1]Таблица!$A$3:$B$2211,2)</f>
        <v>1</v>
      </c>
      <c r="I171" s="115"/>
    </row>
    <row r="172" spans="1:9" ht="15.75" thickTop="1">
      <c r="A172" s="96">
        <v>1</v>
      </c>
      <c r="B172" s="96" t="s">
        <v>616</v>
      </c>
      <c r="C172" s="118" t="s">
        <v>161</v>
      </c>
      <c r="D172" s="98">
        <v>1994</v>
      </c>
      <c r="E172" s="99" t="s">
        <v>633</v>
      </c>
      <c r="F172" s="98">
        <v>132</v>
      </c>
      <c r="G172" s="100">
        <f>VLOOKUP(F172,[1]Финишка!$A$3:$B$300,2,FALSE)</f>
        <v>2.2488425925925926E-3</v>
      </c>
      <c r="H172" s="98">
        <f>VLOOKUP(G172,[1]Таблица!$A$3:$B$2211,2)</f>
        <v>15</v>
      </c>
      <c r="I172" s="113">
        <f>SUM(H172:H179)</f>
        <v>67</v>
      </c>
    </row>
    <row r="173" spans="1:9">
      <c r="A173" s="102">
        <v>2</v>
      </c>
      <c r="B173" s="102" t="s">
        <v>616</v>
      </c>
      <c r="C173" s="20" t="s">
        <v>207</v>
      </c>
      <c r="D173" s="22">
        <v>1997</v>
      </c>
      <c r="E173" s="104"/>
      <c r="F173" s="22">
        <v>130</v>
      </c>
      <c r="G173" s="18">
        <f>VLOOKUP(F173,[1]Финишка!$A$3:$B$300,2,FALSE)</f>
        <v>2.3402777777777779E-3</v>
      </c>
      <c r="H173" s="16">
        <f>VLOOKUP(G173,[1]Таблица!$A$3:$B$2211,2)</f>
        <v>11</v>
      </c>
      <c r="I173" s="114"/>
    </row>
    <row r="174" spans="1:9">
      <c r="A174" s="102">
        <v>3</v>
      </c>
      <c r="B174" s="102" t="s">
        <v>614</v>
      </c>
      <c r="C174" s="20" t="s">
        <v>217</v>
      </c>
      <c r="D174" s="22">
        <v>1996</v>
      </c>
      <c r="E174" s="104"/>
      <c r="F174" s="22">
        <v>119</v>
      </c>
      <c r="G174" s="18">
        <f>VLOOKUP(F174,[1]Финишка!$A$3:$B$300,2,FALSE)</f>
        <v>2.3611111111111111E-3</v>
      </c>
      <c r="H174" s="22">
        <f>VLOOKUP(G174,[1]Таблица!$A$3:$B$2211,2)</f>
        <v>10</v>
      </c>
      <c r="I174" s="114"/>
    </row>
    <row r="175" spans="1:9">
      <c r="A175" s="102">
        <v>4</v>
      </c>
      <c r="B175" s="102" t="s">
        <v>616</v>
      </c>
      <c r="C175" s="20" t="s">
        <v>226</v>
      </c>
      <c r="D175" s="22">
        <v>1997</v>
      </c>
      <c r="E175" s="104"/>
      <c r="F175" s="22">
        <v>131</v>
      </c>
      <c r="G175" s="18">
        <f>VLOOKUP(F175,[1]Финишка!$A$3:$B$300,2,FALSE)</f>
        <v>2.3819444444444448E-3</v>
      </c>
      <c r="H175" s="22">
        <f>VLOOKUP(G175,[1]Таблица!$A$3:$B$2211,2)</f>
        <v>9</v>
      </c>
      <c r="I175" s="114"/>
    </row>
    <row r="176" spans="1:9">
      <c r="A176" s="102">
        <v>5</v>
      </c>
      <c r="B176" s="102" t="s">
        <v>616</v>
      </c>
      <c r="C176" s="24" t="s">
        <v>250</v>
      </c>
      <c r="D176" s="25">
        <v>1996</v>
      </c>
      <c r="E176" s="104"/>
      <c r="F176" s="25">
        <v>120</v>
      </c>
      <c r="G176" s="18">
        <f>VLOOKUP(F176,[1]Финишка!$A$3:$B$300,2,FALSE)</f>
        <v>2.4328703703703704E-3</v>
      </c>
      <c r="H176" s="22">
        <f>VLOOKUP(G176,[1]Таблица!$A$3:$B$2211,2)</f>
        <v>7</v>
      </c>
      <c r="I176" s="114"/>
    </row>
    <row r="177" spans="1:9">
      <c r="A177" s="102">
        <v>6</v>
      </c>
      <c r="B177" s="102" t="s">
        <v>616</v>
      </c>
      <c r="C177" s="24" t="s">
        <v>261</v>
      </c>
      <c r="D177" s="25">
        <v>1993</v>
      </c>
      <c r="E177" s="104"/>
      <c r="F177" s="25">
        <v>118</v>
      </c>
      <c r="G177" s="18">
        <f>VLOOKUP(F177,[1]Финишка!$A$3:$B$300,2,FALSE)</f>
        <v>2.4710648148148153E-3</v>
      </c>
      <c r="H177" s="22">
        <f>VLOOKUP(G177,[1]Таблица!$A$3:$B$2211,2)</f>
        <v>6</v>
      </c>
      <c r="I177" s="114"/>
    </row>
    <row r="178" spans="1:9">
      <c r="A178" s="102">
        <v>7</v>
      </c>
      <c r="B178" s="102" t="s">
        <v>616</v>
      </c>
      <c r="C178" s="24" t="s">
        <v>266</v>
      </c>
      <c r="D178" s="25">
        <v>1996</v>
      </c>
      <c r="E178" s="104"/>
      <c r="F178" s="25">
        <v>122</v>
      </c>
      <c r="G178" s="18">
        <f>VLOOKUP(F178,[1]Финишка!$A$3:$B$300,2,FALSE)</f>
        <v>2.4942129629629633E-3</v>
      </c>
      <c r="H178" s="22">
        <f>VLOOKUP(G178,[1]Таблица!$A$3:$B$2211,2)</f>
        <v>6</v>
      </c>
      <c r="I178" s="114"/>
    </row>
    <row r="179" spans="1:9">
      <c r="A179" s="102">
        <v>8</v>
      </c>
      <c r="B179" s="102" t="s">
        <v>616</v>
      </c>
      <c r="C179" s="24" t="s">
        <v>287</v>
      </c>
      <c r="D179" s="25">
        <v>1997</v>
      </c>
      <c r="E179" s="104"/>
      <c r="F179" s="25">
        <v>128</v>
      </c>
      <c r="G179" s="18">
        <f>VLOOKUP(F179,[1]Финишка!$A$3:$B$300,2,FALSE)</f>
        <v>2.5856481481481481E-3</v>
      </c>
      <c r="H179" s="22">
        <f>VLOOKUP(G179,[1]Таблица!$A$3:$B$2211,2)</f>
        <v>3</v>
      </c>
      <c r="I179" s="114"/>
    </row>
    <row r="180" spans="1:9">
      <c r="A180" s="102">
        <v>9</v>
      </c>
      <c r="B180" s="102" t="s">
        <v>616</v>
      </c>
      <c r="C180" s="24" t="s">
        <v>297</v>
      </c>
      <c r="D180" s="25">
        <v>1997</v>
      </c>
      <c r="E180" s="104"/>
      <c r="F180" s="25">
        <v>126</v>
      </c>
      <c r="G180" s="18">
        <f>VLOOKUP(F180,[1]Финишка!$A$3:$B$300,2,FALSE)</f>
        <v>2.6284722222222226E-3</v>
      </c>
      <c r="H180" s="22">
        <f>VLOOKUP(G180,[1]Таблица!$A$3:$B$2211,2)</f>
        <v>2</v>
      </c>
      <c r="I180" s="114"/>
    </row>
    <row r="181" spans="1:9">
      <c r="A181" s="102">
        <v>10</v>
      </c>
      <c r="B181" s="102" t="s">
        <v>616</v>
      </c>
      <c r="C181" s="24" t="s">
        <v>310</v>
      </c>
      <c r="D181" s="25">
        <v>1996</v>
      </c>
      <c r="E181" s="104"/>
      <c r="F181" s="25">
        <v>127</v>
      </c>
      <c r="G181" s="18">
        <f>VLOOKUP(F181,[1]Финишка!$A$3:$B$300,2,FALSE)</f>
        <v>2.7291666666666662E-3</v>
      </c>
      <c r="H181" s="22">
        <f>VLOOKUP(G181,[1]Таблица!$A$3:$B$2211,2)</f>
        <v>1</v>
      </c>
      <c r="I181" s="114"/>
    </row>
    <row r="182" spans="1:9" ht="15.75" thickBot="1">
      <c r="A182" s="102">
        <v>11</v>
      </c>
      <c r="B182" s="102" t="s">
        <v>616</v>
      </c>
      <c r="C182" s="24" t="s">
        <v>324</v>
      </c>
      <c r="D182" s="25">
        <v>1997</v>
      </c>
      <c r="E182" s="104"/>
      <c r="F182" s="25">
        <v>129</v>
      </c>
      <c r="G182" s="18">
        <f>VLOOKUP(F182,[1]Финишка!$A$3:$B$300,2,FALSE)</f>
        <v>2.9965277777777781E-3</v>
      </c>
      <c r="H182" s="22">
        <f>VLOOKUP(G182,[1]Таблица!$A$3:$B$2211,2)</f>
        <v>1</v>
      </c>
      <c r="I182" s="115"/>
    </row>
    <row r="183" spans="1:9" ht="15.75" thickTop="1">
      <c r="A183" s="96">
        <v>1</v>
      </c>
      <c r="B183" s="96" t="s">
        <v>616</v>
      </c>
      <c r="C183" s="118" t="s">
        <v>50</v>
      </c>
      <c r="D183" s="98">
        <v>1993</v>
      </c>
      <c r="E183" s="99" t="s">
        <v>634</v>
      </c>
      <c r="F183" s="98">
        <v>1417</v>
      </c>
      <c r="G183" s="100">
        <f>VLOOKUP(F183,[1]Финишка!$A$3:$B$300,2,FALSE)</f>
        <v>2.0752314814814813E-3</v>
      </c>
      <c r="H183" s="98">
        <f>VLOOKUP(G183,[1]Таблица!$A$3:$B$2211,2)</f>
        <v>25</v>
      </c>
      <c r="I183" s="113">
        <f>SUM(H183:H190)</f>
        <v>139</v>
      </c>
    </row>
    <row r="184" spans="1:9">
      <c r="A184" s="102">
        <v>2</v>
      </c>
      <c r="B184" s="102" t="s">
        <v>616</v>
      </c>
      <c r="C184" s="20" t="s">
        <v>65</v>
      </c>
      <c r="D184" s="22">
        <v>1995</v>
      </c>
      <c r="E184" s="104"/>
      <c r="F184" s="22">
        <v>1427</v>
      </c>
      <c r="G184" s="18">
        <f>VLOOKUP(F184,[1]Финишка!$A$3:$B$300,2,FALSE)</f>
        <v>2.0972222222222221E-3</v>
      </c>
      <c r="H184" s="16">
        <f>VLOOKUP(G184,[1]Таблица!$A$3:$B$2211,2)</f>
        <v>23</v>
      </c>
      <c r="I184" s="114"/>
    </row>
    <row r="185" spans="1:9">
      <c r="A185" s="102">
        <v>3</v>
      </c>
      <c r="B185" s="102" t="s">
        <v>614</v>
      </c>
      <c r="C185" s="20" t="s">
        <v>123</v>
      </c>
      <c r="D185" s="22">
        <v>1996</v>
      </c>
      <c r="E185" s="104"/>
      <c r="F185" s="22">
        <v>1426</v>
      </c>
      <c r="G185" s="18">
        <f>VLOOKUP(F185,[1]Финишка!$A$3:$B$300,2,FALSE)</f>
        <v>2.1979166666666666E-3</v>
      </c>
      <c r="H185" s="22">
        <f>VLOOKUP(G185,[1]Таблица!$A$3:$B$2211,2)</f>
        <v>17</v>
      </c>
      <c r="I185" s="114"/>
    </row>
    <row r="186" spans="1:9">
      <c r="A186" s="102">
        <v>4</v>
      </c>
      <c r="B186" s="102" t="s">
        <v>616</v>
      </c>
      <c r="C186" s="20" t="s">
        <v>140</v>
      </c>
      <c r="D186" s="22">
        <v>1997</v>
      </c>
      <c r="E186" s="104"/>
      <c r="F186" s="22">
        <v>1425</v>
      </c>
      <c r="G186" s="18">
        <f>VLOOKUP(F186,[1]Финишка!$A$3:$B$300,2,FALSE)</f>
        <v>2.224537037037037E-3</v>
      </c>
      <c r="H186" s="22">
        <f>VLOOKUP(G186,[1]Таблица!$A$3:$B$2211,2)</f>
        <v>16</v>
      </c>
      <c r="I186" s="114"/>
    </row>
    <row r="187" spans="1:9">
      <c r="A187" s="102">
        <v>5</v>
      </c>
      <c r="B187" s="102" t="s">
        <v>616</v>
      </c>
      <c r="C187" s="24" t="s">
        <v>138</v>
      </c>
      <c r="D187" s="25">
        <v>1997</v>
      </c>
      <c r="E187" s="104"/>
      <c r="F187" s="25">
        <v>1469</v>
      </c>
      <c r="G187" s="18">
        <f>VLOOKUP(F187,[1]Финишка!$A$3:$B$300,2,FALSE)</f>
        <v>2.221064814814815E-3</v>
      </c>
      <c r="H187" s="22">
        <f>VLOOKUP(G187,[1]Таблица!$A$3:$B$2211,2)</f>
        <v>16</v>
      </c>
      <c r="I187" s="114"/>
    </row>
    <row r="188" spans="1:9">
      <c r="A188" s="102">
        <v>6</v>
      </c>
      <c r="B188" s="102" t="s">
        <v>616</v>
      </c>
      <c r="C188" s="24" t="s">
        <v>143</v>
      </c>
      <c r="D188" s="25">
        <v>1995</v>
      </c>
      <c r="E188" s="104"/>
      <c r="F188" s="25">
        <v>2300</v>
      </c>
      <c r="G188" s="18">
        <f>VLOOKUP(F188,[1]Финишка!$A$3:$B$300,2,FALSE)</f>
        <v>2.2291666666666666E-3</v>
      </c>
      <c r="H188" s="22">
        <f>VLOOKUP(G188,[1]Таблица!$A$3:$B$2211,2)</f>
        <v>16</v>
      </c>
      <c r="I188" s="114"/>
    </row>
    <row r="189" spans="1:9">
      <c r="A189" s="102">
        <v>7</v>
      </c>
      <c r="B189" s="102" t="s">
        <v>616</v>
      </c>
      <c r="C189" s="24" t="s">
        <v>159</v>
      </c>
      <c r="D189" s="25">
        <v>1995</v>
      </c>
      <c r="E189" s="104"/>
      <c r="F189" s="25">
        <v>1484</v>
      </c>
      <c r="G189" s="18">
        <f>VLOOKUP(F189,[1]Финишка!$A$3:$B$300,2,FALSE)</f>
        <v>2.2476851851851855E-3</v>
      </c>
      <c r="H189" s="22">
        <f>VLOOKUP(G189,[1]Таблица!$A$3:$B$2211,2)</f>
        <v>15</v>
      </c>
      <c r="I189" s="114"/>
    </row>
    <row r="190" spans="1:9">
      <c r="A190" s="102">
        <v>8</v>
      </c>
      <c r="B190" s="102" t="s">
        <v>616</v>
      </c>
      <c r="C190" s="24" t="s">
        <v>199</v>
      </c>
      <c r="D190" s="25">
        <v>1995</v>
      </c>
      <c r="E190" s="104"/>
      <c r="F190" s="25">
        <v>1418</v>
      </c>
      <c r="G190" s="18">
        <f>VLOOKUP(F190,[1]Финишка!$A$3:$B$300,2,FALSE)</f>
        <v>2.3263888888888887E-3</v>
      </c>
      <c r="H190" s="22">
        <f>VLOOKUP(G190,[1]Таблица!$A$3:$B$2211,2)</f>
        <v>11</v>
      </c>
      <c r="I190" s="114"/>
    </row>
    <row r="191" spans="1:9" ht="15.75" thickBot="1">
      <c r="A191" s="106">
        <v>9</v>
      </c>
      <c r="B191" s="106" t="s">
        <v>616</v>
      </c>
      <c r="C191" s="117" t="s">
        <v>198</v>
      </c>
      <c r="D191" s="109">
        <v>1995</v>
      </c>
      <c r="E191" s="110"/>
      <c r="F191" s="109">
        <v>1453</v>
      </c>
      <c r="G191" s="111">
        <f>VLOOKUP(F191,[1]Финишка!$A$3:$B$300,2,FALSE)</f>
        <v>2.3229166666666663E-3</v>
      </c>
      <c r="H191" s="109">
        <f>VLOOKUP(G191,[1]Таблица!$A$3:$B$2211,2)</f>
        <v>11</v>
      </c>
      <c r="I191" s="115"/>
    </row>
    <row r="192" spans="1:9" ht="15.75" thickTop="1"/>
  </sheetData>
  <mergeCells count="42">
    <mergeCell ref="E170:E171"/>
    <mergeCell ref="I170:I171"/>
    <mergeCell ref="E172:E182"/>
    <mergeCell ref="I172:I182"/>
    <mergeCell ref="E183:E191"/>
    <mergeCell ref="I183:I191"/>
    <mergeCell ref="E137:E150"/>
    <mergeCell ref="I137:I150"/>
    <mergeCell ref="E151:E158"/>
    <mergeCell ref="I151:I158"/>
    <mergeCell ref="E159:E169"/>
    <mergeCell ref="I159:I169"/>
    <mergeCell ref="E102:E118"/>
    <mergeCell ref="I102:I118"/>
    <mergeCell ref="E119:E124"/>
    <mergeCell ref="I119:I124"/>
    <mergeCell ref="E125:E136"/>
    <mergeCell ref="I125:I136"/>
    <mergeCell ref="E78:E91"/>
    <mergeCell ref="I78:I91"/>
    <mergeCell ref="E92:E93"/>
    <mergeCell ref="I92:I93"/>
    <mergeCell ref="E94:E101"/>
    <mergeCell ref="I94:I101"/>
    <mergeCell ref="E55:E61"/>
    <mergeCell ref="I55:I61"/>
    <mergeCell ref="E62:E72"/>
    <mergeCell ref="I62:I72"/>
    <mergeCell ref="E73:E77"/>
    <mergeCell ref="I73:I77"/>
    <mergeCell ref="E20:E31"/>
    <mergeCell ref="I20:I31"/>
    <mergeCell ref="E32:E45"/>
    <mergeCell ref="I32:I45"/>
    <mergeCell ref="E46:E54"/>
    <mergeCell ref="I46:I54"/>
    <mergeCell ref="A1:I1"/>
    <mergeCell ref="A2:I2"/>
    <mergeCell ref="A3:I3"/>
    <mergeCell ref="A4:I4"/>
    <mergeCell ref="E8:E19"/>
    <mergeCell ref="I8:I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topLeftCell="A85" workbookViewId="0">
      <selection activeCell="L108" sqref="L108"/>
    </sheetView>
  </sheetViews>
  <sheetFormatPr defaultRowHeight="15"/>
  <cols>
    <col min="1" max="1" width="4.85546875" style="121" customWidth="1"/>
    <col min="2" max="2" width="6.85546875" style="121" customWidth="1"/>
    <col min="3" max="3" width="25.42578125" customWidth="1"/>
    <col min="4" max="4" width="5" customWidth="1"/>
    <col min="5" max="5" width="24.28515625" style="122" customWidth="1"/>
    <col min="6" max="6" width="6.140625" bestFit="1" customWidth="1"/>
    <col min="7" max="7" width="8.140625" customWidth="1"/>
    <col min="8" max="8" width="5.28515625" bestFit="1" customWidth="1"/>
    <col min="9" max="9" width="11" customWidth="1"/>
  </cols>
  <sheetData>
    <row r="1" spans="1:9" ht="18">
      <c r="A1" s="1" t="s">
        <v>635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548</v>
      </c>
      <c r="B4" s="2"/>
      <c r="C4" s="2"/>
      <c r="D4" s="2"/>
      <c r="E4" s="2"/>
      <c r="F4" s="2"/>
      <c r="G4" s="2"/>
      <c r="H4" s="2"/>
      <c r="I4" s="2"/>
    </row>
    <row r="5" spans="1:9">
      <c r="A5" s="6" t="s">
        <v>3</v>
      </c>
      <c r="B5" s="6"/>
      <c r="C5" s="6"/>
      <c r="D5" s="6"/>
      <c r="F5" s="87" t="s">
        <v>4</v>
      </c>
      <c r="G5" s="87"/>
      <c r="H5" s="87"/>
      <c r="I5" s="87"/>
    </row>
    <row r="6" spans="1:9" ht="30.75" thickBot="1">
      <c r="A6" s="88" t="s">
        <v>550</v>
      </c>
      <c r="B6" s="88" t="s">
        <v>609</v>
      </c>
      <c r="C6" s="89" t="s">
        <v>7</v>
      </c>
      <c r="D6" s="89" t="s">
        <v>335</v>
      </c>
      <c r="E6" s="90" t="s">
        <v>336</v>
      </c>
      <c r="F6" s="89" t="s">
        <v>10</v>
      </c>
      <c r="G6" s="91" t="s">
        <v>611</v>
      </c>
      <c r="H6" s="89" t="s">
        <v>612</v>
      </c>
      <c r="I6" s="91" t="s">
        <v>613</v>
      </c>
    </row>
    <row r="7" spans="1:9" ht="15.75" thickBot="1">
      <c r="A7" s="92">
        <v>1</v>
      </c>
      <c r="B7" s="93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5">
        <v>9</v>
      </c>
    </row>
    <row r="8" spans="1:9" ht="15.75" thickTop="1">
      <c r="A8" s="96">
        <v>1</v>
      </c>
      <c r="B8" s="96" t="s">
        <v>636</v>
      </c>
      <c r="C8" s="118" t="s">
        <v>379</v>
      </c>
      <c r="D8" s="98">
        <v>1997</v>
      </c>
      <c r="E8" s="99" t="s">
        <v>637</v>
      </c>
      <c r="F8" s="98">
        <v>186</v>
      </c>
      <c r="G8" s="100">
        <f>VLOOKUP(F8,[1]Финишка!$D$3:$E$300,2,FALSE)</f>
        <v>1.1550925925925925E-3</v>
      </c>
      <c r="H8" s="98">
        <f>VLOOKUP(G8,[1]Таблица!$D$3:$E$2211,2)</f>
        <v>21</v>
      </c>
      <c r="I8" s="113">
        <f>SUM(H8:H15)</f>
        <v>79</v>
      </c>
    </row>
    <row r="9" spans="1:9">
      <c r="A9" s="103">
        <v>2</v>
      </c>
      <c r="B9" s="103" t="s">
        <v>636</v>
      </c>
      <c r="C9" s="20" t="s">
        <v>437</v>
      </c>
      <c r="D9" s="22">
        <v>1994</v>
      </c>
      <c r="E9" s="104"/>
      <c r="F9" s="22">
        <v>188</v>
      </c>
      <c r="G9" s="26">
        <f>VLOOKUP(F9,[1]Финишка!$D$3:$E$300,2,FALSE)</f>
        <v>1.2442129629629628E-3</v>
      </c>
      <c r="H9" s="22">
        <f>VLOOKUP(G9,[1]Таблица!$D$3:$E$2211,2)</f>
        <v>13</v>
      </c>
      <c r="I9" s="114"/>
    </row>
    <row r="10" spans="1:9">
      <c r="A10" s="103">
        <v>3</v>
      </c>
      <c r="B10" s="103" t="s">
        <v>636</v>
      </c>
      <c r="C10" s="20" t="s">
        <v>462</v>
      </c>
      <c r="D10" s="22">
        <v>1995</v>
      </c>
      <c r="E10" s="104"/>
      <c r="F10" s="22">
        <v>2697</v>
      </c>
      <c r="G10" s="26">
        <f>VLOOKUP(F10,[1]Финишка!$D$3:$E$300,2,FALSE)</f>
        <v>1.2754629629629628E-3</v>
      </c>
      <c r="H10" s="22">
        <f>VLOOKUP(G10,[1]Таблица!$D$3:$E$2211,2)</f>
        <v>11</v>
      </c>
      <c r="I10" s="114"/>
    </row>
    <row r="11" spans="1:9">
      <c r="A11" s="103">
        <v>4</v>
      </c>
      <c r="B11" s="103" t="s">
        <v>636</v>
      </c>
      <c r="C11" s="20" t="s">
        <v>468</v>
      </c>
      <c r="D11" s="22">
        <v>1996</v>
      </c>
      <c r="E11" s="104"/>
      <c r="F11" s="22">
        <v>2698</v>
      </c>
      <c r="G11" s="26">
        <f>VLOOKUP(F11,[1]Финишка!$D$3:$E$300,2,FALSE)</f>
        <v>1.2881944444444445E-3</v>
      </c>
      <c r="H11" s="22">
        <f>VLOOKUP(G11,[1]Таблица!$D$3:$E$2211,2)</f>
        <v>10</v>
      </c>
      <c r="I11" s="114"/>
    </row>
    <row r="12" spans="1:9">
      <c r="A12" s="103">
        <v>5</v>
      </c>
      <c r="B12" s="103" t="s">
        <v>636</v>
      </c>
      <c r="C12" s="20" t="s">
        <v>481</v>
      </c>
      <c r="D12" s="22">
        <v>1996</v>
      </c>
      <c r="E12" s="104"/>
      <c r="F12" s="22">
        <v>2695</v>
      </c>
      <c r="G12" s="26">
        <f>VLOOKUP(F12,[1]Финишка!$D$3:$E$300,2,FALSE)</f>
        <v>1.3113425925925925E-3</v>
      </c>
      <c r="H12" s="22">
        <f>VLOOKUP(G12,[1]Таблица!$D$3:$E$2211,2)</f>
        <v>9</v>
      </c>
      <c r="I12" s="114"/>
    </row>
    <row r="13" spans="1:9">
      <c r="A13" s="103">
        <v>6</v>
      </c>
      <c r="B13" s="103" t="s">
        <v>636</v>
      </c>
      <c r="C13" s="20" t="s">
        <v>483</v>
      </c>
      <c r="D13" s="22">
        <v>1994</v>
      </c>
      <c r="E13" s="104"/>
      <c r="F13" s="22">
        <v>194</v>
      </c>
      <c r="G13" s="26">
        <f>VLOOKUP(F13,[1]Финишка!$D$3:$E$300,2,FALSE)</f>
        <v>1.3125000000000001E-3</v>
      </c>
      <c r="H13" s="22">
        <f>VLOOKUP(G13,[1]Таблица!$D$3:$E$2211,2)</f>
        <v>9</v>
      </c>
      <c r="I13" s="114"/>
    </row>
    <row r="14" spans="1:9">
      <c r="A14" s="103">
        <v>7</v>
      </c>
      <c r="B14" s="103" t="s">
        <v>636</v>
      </c>
      <c r="C14" s="20" t="s">
        <v>517</v>
      </c>
      <c r="D14" s="22">
        <v>1996</v>
      </c>
      <c r="E14" s="104"/>
      <c r="F14" s="22">
        <v>2700</v>
      </c>
      <c r="G14" s="26">
        <f>VLOOKUP(F14,[1]Финишка!$D$3:$E$300,2,FALSE)</f>
        <v>1.3946759259259259E-3</v>
      </c>
      <c r="H14" s="22">
        <f>VLOOKUP(G14,[1]Таблица!$D$3:$E$2211,2)</f>
        <v>5</v>
      </c>
      <c r="I14" s="114"/>
    </row>
    <row r="15" spans="1:9" ht="15.75" thickBot="1">
      <c r="A15" s="107">
        <v>8</v>
      </c>
      <c r="B15" s="107" t="s">
        <v>636</v>
      </c>
      <c r="C15" s="117" t="s">
        <v>530</v>
      </c>
      <c r="D15" s="109">
        <v>1996</v>
      </c>
      <c r="E15" s="110"/>
      <c r="F15" s="109">
        <v>183</v>
      </c>
      <c r="G15" s="123">
        <f>VLOOKUP(F15,[1]Финишка!$D$3:$E$300,2,FALSE)</f>
        <v>1.5150462962962962E-3</v>
      </c>
      <c r="H15" s="109">
        <f>VLOOKUP(G15,[1]Таблица!$D$3:$E$2211,2)</f>
        <v>1</v>
      </c>
      <c r="I15" s="115"/>
    </row>
    <row r="16" spans="1:9" ht="15.75" thickTop="1">
      <c r="A16" s="102">
        <v>1</v>
      </c>
      <c r="B16" s="102" t="s">
        <v>638</v>
      </c>
      <c r="C16" s="42" t="s">
        <v>383</v>
      </c>
      <c r="D16" s="16"/>
      <c r="E16" s="99" t="s">
        <v>639</v>
      </c>
      <c r="F16" s="16">
        <v>2190</v>
      </c>
      <c r="G16" s="18">
        <f>VLOOKUP(F16,[1]Финишка!$D$3:$E$300,2,FALSE)</f>
        <v>1.1597222222222221E-3</v>
      </c>
      <c r="H16" s="16">
        <f>VLOOKUP(G16,[1]Таблица!$D$3:$E$2211,2)</f>
        <v>20</v>
      </c>
      <c r="I16" s="113">
        <f>SUM(H16:H23)</f>
        <v>111</v>
      </c>
    </row>
    <row r="17" spans="1:9">
      <c r="A17" s="102">
        <v>2</v>
      </c>
      <c r="B17" s="103" t="s">
        <v>638</v>
      </c>
      <c r="C17" s="20" t="s">
        <v>418</v>
      </c>
      <c r="D17" s="22"/>
      <c r="E17" s="104"/>
      <c r="F17" s="22">
        <v>1229</v>
      </c>
      <c r="G17" s="26">
        <f>VLOOKUP(F17,[1]Финишка!$D$3:$E$300,2,FALSE)</f>
        <v>1.2233796296296296E-3</v>
      </c>
      <c r="H17" s="22">
        <f>VLOOKUP(G17,[1]Таблица!$D$3:$E$2211,2)</f>
        <v>15</v>
      </c>
      <c r="I17" s="114"/>
    </row>
    <row r="18" spans="1:9">
      <c r="A18" s="102">
        <v>3</v>
      </c>
      <c r="B18" s="103" t="s">
        <v>638</v>
      </c>
      <c r="C18" s="21" t="s">
        <v>421</v>
      </c>
      <c r="D18" s="22"/>
      <c r="E18" s="104"/>
      <c r="F18" s="16">
        <v>1219</v>
      </c>
      <c r="G18" s="26">
        <f>VLOOKUP(F18,[1]Финишка!$D$3:$E$300,2,FALSE)</f>
        <v>1.2256944444444444E-3</v>
      </c>
      <c r="H18" s="22">
        <f>VLOOKUP(G18,[1]Таблица!$D$3:$E$2211,2)</f>
        <v>15</v>
      </c>
      <c r="I18" s="114"/>
    </row>
    <row r="19" spans="1:9">
      <c r="A19" s="102">
        <v>4</v>
      </c>
      <c r="B19" s="103" t="s">
        <v>638</v>
      </c>
      <c r="C19" s="21" t="s">
        <v>419</v>
      </c>
      <c r="D19" s="22">
        <v>1995</v>
      </c>
      <c r="E19" s="104"/>
      <c r="F19" s="22">
        <v>1209</v>
      </c>
      <c r="G19" s="26">
        <f>VLOOKUP(F19,[1]Финишка!$D$3:$E$300,2,FALSE)</f>
        <v>1.224537037037037E-3</v>
      </c>
      <c r="H19" s="22">
        <f>VLOOKUP(G19,[1]Таблица!$D$3:$E$2211,2)</f>
        <v>15</v>
      </c>
      <c r="I19" s="114"/>
    </row>
    <row r="20" spans="1:9">
      <c r="A20" s="102">
        <v>5</v>
      </c>
      <c r="B20" s="103" t="s">
        <v>638</v>
      </c>
      <c r="C20" s="20" t="s">
        <v>453</v>
      </c>
      <c r="D20" s="22"/>
      <c r="E20" s="104"/>
      <c r="F20" s="16">
        <v>2195</v>
      </c>
      <c r="G20" s="26">
        <f>VLOOKUP(F20,[1]Финишка!$D$3:$E$300,2,FALSE)</f>
        <v>1.269675925925926E-3</v>
      </c>
      <c r="H20" s="22">
        <f>VLOOKUP(G20,[1]Таблица!$D$3:$E$2211,2)</f>
        <v>12</v>
      </c>
      <c r="I20" s="114"/>
    </row>
    <row r="21" spans="1:9">
      <c r="A21" s="102">
        <v>6</v>
      </c>
      <c r="B21" s="103" t="s">
        <v>638</v>
      </c>
      <c r="C21" s="20" t="s">
        <v>452</v>
      </c>
      <c r="D21" s="22"/>
      <c r="E21" s="104"/>
      <c r="F21" s="16">
        <v>2189</v>
      </c>
      <c r="G21" s="26">
        <f>VLOOKUP(F21,[1]Финишка!$D$3:$E$300,2,FALSE)</f>
        <v>1.269675925925926E-3</v>
      </c>
      <c r="H21" s="22">
        <f>VLOOKUP(G21,[1]Таблица!$D$3:$E$2211,2)</f>
        <v>12</v>
      </c>
      <c r="I21" s="114"/>
    </row>
    <row r="22" spans="1:9">
      <c r="A22" s="102">
        <v>7</v>
      </c>
      <c r="B22" s="103" t="s">
        <v>638</v>
      </c>
      <c r="C22" s="20" t="s">
        <v>465</v>
      </c>
      <c r="D22" s="22"/>
      <c r="E22" s="104"/>
      <c r="F22" s="16">
        <v>2185</v>
      </c>
      <c r="G22" s="26">
        <f>VLOOKUP(F22,[1]Финишка!$D$3:$E$300,2,FALSE)</f>
        <v>1.2835648148148146E-3</v>
      </c>
      <c r="H22" s="22">
        <f>VLOOKUP(G22,[1]Таблица!$D$3:$E$2211,2)</f>
        <v>11</v>
      </c>
      <c r="I22" s="114"/>
    </row>
    <row r="23" spans="1:9">
      <c r="A23" s="102">
        <v>8</v>
      </c>
      <c r="B23" s="103" t="s">
        <v>638</v>
      </c>
      <c r="C23" s="31" t="s">
        <v>456</v>
      </c>
      <c r="D23" s="25"/>
      <c r="E23" s="104"/>
      <c r="F23" s="22">
        <v>1218</v>
      </c>
      <c r="G23" s="26">
        <f>VLOOKUP(F23,[1]Финишка!$D$3:$E$300,2,FALSE)</f>
        <v>1.2719907407407406E-3</v>
      </c>
      <c r="H23" s="22">
        <f>VLOOKUP(G23,[1]Таблица!$D$3:$E$2211,2)</f>
        <v>11</v>
      </c>
      <c r="I23" s="114"/>
    </row>
    <row r="24" spans="1:9">
      <c r="A24" s="102">
        <v>9</v>
      </c>
      <c r="B24" s="103" t="s">
        <v>638</v>
      </c>
      <c r="C24" s="31" t="s">
        <v>473</v>
      </c>
      <c r="D24" s="25"/>
      <c r="E24" s="104"/>
      <c r="F24" s="16">
        <v>1208</v>
      </c>
      <c r="G24" s="26">
        <f>VLOOKUP(F24,[1]Финишка!$D$3:$E$300,2,FALSE)</f>
        <v>1.2951388888888889E-3</v>
      </c>
      <c r="H24" s="22">
        <f>VLOOKUP(G24,[1]Таблица!$D$3:$E$2211,2)</f>
        <v>10</v>
      </c>
      <c r="I24" s="114"/>
    </row>
    <row r="25" spans="1:9">
      <c r="A25" s="102">
        <v>10</v>
      </c>
      <c r="B25" s="103" t="s">
        <v>638</v>
      </c>
      <c r="C25" s="31" t="s">
        <v>480</v>
      </c>
      <c r="D25" s="25"/>
      <c r="E25" s="104"/>
      <c r="F25" s="22">
        <v>1206</v>
      </c>
      <c r="G25" s="26">
        <f>VLOOKUP(F25,[1]Финишка!$D$3:$E$300,2,FALSE)</f>
        <v>1.3078703703703705E-3</v>
      </c>
      <c r="H25" s="22">
        <f>VLOOKUP(G25,[1]Таблица!$D$3:$E$2211,2)</f>
        <v>9</v>
      </c>
      <c r="I25" s="114"/>
    </row>
    <row r="26" spans="1:9">
      <c r="A26" s="102">
        <v>11</v>
      </c>
      <c r="B26" s="103" t="s">
        <v>638</v>
      </c>
      <c r="C26" s="31" t="s">
        <v>496</v>
      </c>
      <c r="D26" s="25"/>
      <c r="E26" s="104"/>
      <c r="F26" s="16">
        <v>1228</v>
      </c>
      <c r="G26" s="26">
        <f>VLOOKUP(F26,[1]Финишка!$D$3:$E$300,2,FALSE)</f>
        <v>1.3402777777777777E-3</v>
      </c>
      <c r="H26" s="22">
        <f>VLOOKUP(G26,[1]Таблица!$D$3:$E$2211,2)</f>
        <v>8</v>
      </c>
      <c r="I26" s="114"/>
    </row>
    <row r="27" spans="1:9">
      <c r="A27" s="102">
        <v>12</v>
      </c>
      <c r="B27" s="103" t="s">
        <v>638</v>
      </c>
      <c r="C27" s="31" t="s">
        <v>489</v>
      </c>
      <c r="D27" s="25"/>
      <c r="E27" s="104"/>
      <c r="F27" s="16">
        <v>1212</v>
      </c>
      <c r="G27" s="26">
        <f>VLOOKUP(F27,[1]Финишка!$D$3:$E$300,2,FALSE)</f>
        <v>1.3287037037037037E-3</v>
      </c>
      <c r="H27" s="22">
        <f>VLOOKUP(G27,[1]Таблица!$D$3:$E$2211,2)</f>
        <v>8</v>
      </c>
      <c r="I27" s="114"/>
    </row>
    <row r="28" spans="1:9">
      <c r="A28" s="102">
        <v>13</v>
      </c>
      <c r="B28" s="103" t="s">
        <v>638</v>
      </c>
      <c r="C28" s="24" t="s">
        <v>504</v>
      </c>
      <c r="D28" s="25"/>
      <c r="E28" s="104"/>
      <c r="F28" s="16">
        <v>2193</v>
      </c>
      <c r="G28" s="26">
        <f>VLOOKUP(F28,[1]Финишка!$D$3:$E$300,2,FALSE)</f>
        <v>1.3576388888888889E-3</v>
      </c>
      <c r="H28" s="22">
        <f>VLOOKUP(G28,[1]Таблица!$D$3:$E$2211,2)</f>
        <v>7</v>
      </c>
      <c r="I28" s="114"/>
    </row>
    <row r="29" spans="1:9">
      <c r="A29" s="102">
        <v>14</v>
      </c>
      <c r="B29" s="103" t="s">
        <v>638</v>
      </c>
      <c r="C29" s="31" t="s">
        <v>523</v>
      </c>
      <c r="D29" s="25">
        <v>1996</v>
      </c>
      <c r="E29" s="104"/>
      <c r="F29" s="16">
        <v>2188</v>
      </c>
      <c r="G29" s="26">
        <f>VLOOKUP(F29,[1]Финишка!$D$3:$E$300,2,FALSE)</f>
        <v>1.4745370370370372E-3</v>
      </c>
      <c r="H29" s="22">
        <f>VLOOKUP(G29,[1]Таблица!$D$3:$E$2211,2)</f>
        <v>2</v>
      </c>
      <c r="I29" s="114"/>
    </row>
    <row r="30" spans="1:9" ht="15.75" thickBot="1">
      <c r="A30" s="102">
        <v>15</v>
      </c>
      <c r="B30" s="103" t="s">
        <v>638</v>
      </c>
      <c r="C30" s="31" t="s">
        <v>532</v>
      </c>
      <c r="D30" s="25"/>
      <c r="E30" s="110"/>
      <c r="F30" s="16">
        <v>2187</v>
      </c>
      <c r="G30" s="26">
        <f>VLOOKUP(F30,[1]Финишка!$D$3:$E$300,2,FALSE)</f>
        <v>1.5289351851851853E-3</v>
      </c>
      <c r="H30" s="22">
        <f>VLOOKUP(G30,[1]Таблица!$D$3:$E$2211,2)</f>
        <v>1</v>
      </c>
      <c r="I30" s="115"/>
    </row>
    <row r="31" spans="1:9" ht="15.75" thickTop="1">
      <c r="A31" s="96">
        <v>1</v>
      </c>
      <c r="B31" s="96" t="s">
        <v>638</v>
      </c>
      <c r="C31" s="118" t="s">
        <v>370</v>
      </c>
      <c r="D31" s="98">
        <v>1995</v>
      </c>
      <c r="E31" s="99" t="s">
        <v>640</v>
      </c>
      <c r="F31" s="98">
        <v>611</v>
      </c>
      <c r="G31" s="100">
        <f>VLOOKUP(F31,[1]Финишка!$D$3:$E$300,2,FALSE)</f>
        <v>1.1388888888888889E-3</v>
      </c>
      <c r="H31" s="98">
        <f>VLOOKUP(G31,[1]Таблица!$D$3:$E$2211,2)</f>
        <v>22</v>
      </c>
      <c r="I31" s="113">
        <f>SUM(H31:H38)</f>
        <v>128</v>
      </c>
    </row>
    <row r="32" spans="1:9">
      <c r="A32" s="102">
        <v>2</v>
      </c>
      <c r="B32" s="103" t="s">
        <v>638</v>
      </c>
      <c r="C32" s="20" t="s">
        <v>380</v>
      </c>
      <c r="D32" s="22">
        <v>1993</v>
      </c>
      <c r="E32" s="104"/>
      <c r="F32" s="22">
        <v>610</v>
      </c>
      <c r="G32" s="26">
        <f>VLOOKUP(F32,[1]Финишка!$D$3:$E$300,2,FALSE)</f>
        <v>1.1562499999999999E-3</v>
      </c>
      <c r="H32" s="22">
        <f>VLOOKUP(G32,[1]Таблица!$D$3:$E$2211,2)</f>
        <v>20</v>
      </c>
      <c r="I32" s="114"/>
    </row>
    <row r="33" spans="1:9">
      <c r="A33" s="102">
        <v>3</v>
      </c>
      <c r="B33" s="103" t="s">
        <v>638</v>
      </c>
      <c r="C33" s="20" t="s">
        <v>400</v>
      </c>
      <c r="D33" s="22">
        <v>1993</v>
      </c>
      <c r="E33" s="104"/>
      <c r="F33" s="22">
        <v>608</v>
      </c>
      <c r="G33" s="26">
        <f>VLOOKUP(F33,[1]Финишка!$D$3:$E$300,2,FALSE)</f>
        <v>1.1875E-3</v>
      </c>
      <c r="H33" s="22">
        <f>VLOOKUP(G33,[1]Таблица!$D$3:$E$2211,2)</f>
        <v>18</v>
      </c>
      <c r="I33" s="114"/>
    </row>
    <row r="34" spans="1:9">
      <c r="A34" s="102">
        <v>4</v>
      </c>
      <c r="B34" s="103" t="s">
        <v>638</v>
      </c>
      <c r="C34" s="20" t="s">
        <v>412</v>
      </c>
      <c r="D34" s="22">
        <v>1995</v>
      </c>
      <c r="E34" s="104"/>
      <c r="F34" s="22">
        <v>605</v>
      </c>
      <c r="G34" s="26">
        <f>VLOOKUP(F34,[1]Финишка!$D$3:$E$300,2,FALSE)</f>
        <v>1.2152777777777778E-3</v>
      </c>
      <c r="H34" s="22">
        <f>VLOOKUP(G34,[1]Таблица!$D$3:$E$2211,2)</f>
        <v>15</v>
      </c>
      <c r="I34" s="114"/>
    </row>
    <row r="35" spans="1:9">
      <c r="A35" s="102">
        <v>5</v>
      </c>
      <c r="B35" s="103" t="s">
        <v>638</v>
      </c>
      <c r="C35" s="20" t="s">
        <v>429</v>
      </c>
      <c r="D35" s="22">
        <v>1997</v>
      </c>
      <c r="E35" s="104"/>
      <c r="F35" s="22">
        <v>598</v>
      </c>
      <c r="G35" s="26">
        <f>VLOOKUP(F35,[1]Финишка!$D$3:$E$300,2,FALSE)</f>
        <v>1.236111111111111E-3</v>
      </c>
      <c r="H35" s="22">
        <f>VLOOKUP(G35,[1]Таблица!$D$3:$E$2211,2)</f>
        <v>14</v>
      </c>
      <c r="I35" s="114"/>
    </row>
    <row r="36" spans="1:9">
      <c r="A36" s="102">
        <v>6</v>
      </c>
      <c r="B36" s="103" t="s">
        <v>638</v>
      </c>
      <c r="C36" s="24" t="s">
        <v>440</v>
      </c>
      <c r="D36" s="25">
        <v>1994</v>
      </c>
      <c r="E36" s="104"/>
      <c r="F36" s="32">
        <v>606</v>
      </c>
      <c r="G36" s="26">
        <f>VLOOKUP(F36,[1]Финишка!$D$3:$E$300,2,FALSE)</f>
        <v>1.2523148148148148E-3</v>
      </c>
      <c r="H36" s="22">
        <f>VLOOKUP(G36,[1]Таблица!$D$3:$E$2211,2)</f>
        <v>13</v>
      </c>
      <c r="I36" s="114"/>
    </row>
    <row r="37" spans="1:9">
      <c r="A37" s="102">
        <v>7</v>
      </c>
      <c r="B37" s="103" t="s">
        <v>638</v>
      </c>
      <c r="C37" s="24" t="s">
        <v>434</v>
      </c>
      <c r="D37" s="25">
        <v>1996</v>
      </c>
      <c r="E37" s="104"/>
      <c r="F37" s="25">
        <v>597</v>
      </c>
      <c r="G37" s="26">
        <f>VLOOKUP(F37,[1]Финишка!$D$3:$E$300,2,FALSE)</f>
        <v>1.2407407407407408E-3</v>
      </c>
      <c r="H37" s="22">
        <f>VLOOKUP(G37,[1]Таблица!$D$3:$E$2211,2)</f>
        <v>13</v>
      </c>
      <c r="I37" s="114"/>
    </row>
    <row r="38" spans="1:9">
      <c r="A38" s="102">
        <v>8</v>
      </c>
      <c r="B38" s="103" t="s">
        <v>638</v>
      </c>
      <c r="C38" s="24" t="s">
        <v>435</v>
      </c>
      <c r="D38" s="25">
        <v>1995</v>
      </c>
      <c r="E38" s="104"/>
      <c r="F38" s="25">
        <v>601</v>
      </c>
      <c r="G38" s="26">
        <f>VLOOKUP(F38,[1]Финишка!$D$3:$E$300,2,FALSE)</f>
        <v>1.2430555555555556E-3</v>
      </c>
      <c r="H38" s="22">
        <f>VLOOKUP(G38,[1]Таблица!$D$3:$E$2211,2)</f>
        <v>13</v>
      </c>
      <c r="I38" s="114"/>
    </row>
    <row r="39" spans="1:9">
      <c r="A39" s="102">
        <v>9</v>
      </c>
      <c r="B39" s="103" t="s">
        <v>638</v>
      </c>
      <c r="C39" s="24" t="s">
        <v>443</v>
      </c>
      <c r="D39" s="25">
        <v>1995</v>
      </c>
      <c r="E39" s="104"/>
      <c r="F39" s="25">
        <v>603</v>
      </c>
      <c r="G39" s="26">
        <f>VLOOKUP(F39,[1]Финишка!$D$3:$E$300,2,FALSE)</f>
        <v>1.2604166666666666E-3</v>
      </c>
      <c r="H39" s="22">
        <f>VLOOKUP(G39,[1]Таблица!$D$3:$E$2211,2)</f>
        <v>12</v>
      </c>
      <c r="I39" s="114"/>
    </row>
    <row r="40" spans="1:9">
      <c r="A40" s="102">
        <v>10</v>
      </c>
      <c r="B40" s="103" t="s">
        <v>638</v>
      </c>
      <c r="C40" s="24" t="s">
        <v>441</v>
      </c>
      <c r="D40" s="25">
        <v>1994</v>
      </c>
      <c r="E40" s="104"/>
      <c r="F40" s="25">
        <v>600</v>
      </c>
      <c r="G40" s="26">
        <f>VLOOKUP(F40,[1]Финишка!$D$3:$E$300,2,FALSE)</f>
        <v>1.258101851851852E-3</v>
      </c>
      <c r="H40" s="22">
        <f>VLOOKUP(G40,[1]Таблица!$D$3:$E$2211,2)</f>
        <v>12</v>
      </c>
      <c r="I40" s="114"/>
    </row>
    <row r="41" spans="1:9">
      <c r="A41" s="102">
        <v>11</v>
      </c>
      <c r="B41" s="103" t="s">
        <v>638</v>
      </c>
      <c r="C41" s="24" t="s">
        <v>448</v>
      </c>
      <c r="D41" s="25">
        <v>1993</v>
      </c>
      <c r="E41" s="104"/>
      <c r="F41" s="25">
        <v>599</v>
      </c>
      <c r="G41" s="26">
        <f>VLOOKUP(F41,[1]Финишка!$D$3:$E$300,2,FALSE)</f>
        <v>1.2650462962962964E-3</v>
      </c>
      <c r="H41" s="22">
        <f>VLOOKUP(G41,[1]Таблица!$D$3:$E$2211,2)</f>
        <v>12</v>
      </c>
      <c r="I41" s="114"/>
    </row>
    <row r="42" spans="1:9" ht="15.75" thickBot="1">
      <c r="A42" s="103">
        <v>12</v>
      </c>
      <c r="B42" s="103" t="s">
        <v>638</v>
      </c>
      <c r="C42" s="24" t="s">
        <v>501</v>
      </c>
      <c r="D42" s="25">
        <v>1994</v>
      </c>
      <c r="E42" s="104"/>
      <c r="F42" s="25">
        <v>607</v>
      </c>
      <c r="G42" s="26">
        <f>VLOOKUP(F42,[1]Финишка!$D$3:$E$300,2,FALSE)</f>
        <v>1.3541666666666667E-3</v>
      </c>
      <c r="H42" s="22">
        <f>VLOOKUP(G42,[1]Таблица!$D$3:$E$2211,2)</f>
        <v>7</v>
      </c>
      <c r="I42" s="115"/>
    </row>
    <row r="43" spans="1:9" ht="15.75" thickTop="1">
      <c r="A43" s="96">
        <v>1</v>
      </c>
      <c r="B43" s="96" t="s">
        <v>638</v>
      </c>
      <c r="C43" s="124" t="s">
        <v>386</v>
      </c>
      <c r="D43" s="98">
        <v>1993</v>
      </c>
      <c r="E43" s="99" t="s">
        <v>641</v>
      </c>
      <c r="F43" s="98">
        <v>762</v>
      </c>
      <c r="G43" s="100">
        <f>VLOOKUP(F43,[1]Финишка!$D$3:$E$300,2,FALSE)</f>
        <v>1.1608796296296295E-3</v>
      </c>
      <c r="H43" s="98">
        <f>VLOOKUP(G43,[1]Таблица!$D$3:$E$2211,2)</f>
        <v>20</v>
      </c>
      <c r="I43" s="113">
        <f>SUM(H43:H50)</f>
        <v>115</v>
      </c>
    </row>
    <row r="44" spans="1:9">
      <c r="A44" s="102">
        <v>2</v>
      </c>
      <c r="B44" s="102" t="s">
        <v>638</v>
      </c>
      <c r="C44" s="21" t="s">
        <v>382</v>
      </c>
      <c r="D44" s="35">
        <v>1995</v>
      </c>
      <c r="E44" s="104"/>
      <c r="F44" s="22">
        <v>1234</v>
      </c>
      <c r="G44" s="26">
        <f>VLOOKUP(F44,[1]Финишка!$D$3:$E$300,2,FALSE)</f>
        <v>1.1574074074074073E-3</v>
      </c>
      <c r="H44" s="22">
        <f>VLOOKUP(G44,[1]Таблица!$D$3:$E$2211,2)</f>
        <v>20</v>
      </c>
      <c r="I44" s="114"/>
    </row>
    <row r="45" spans="1:9">
      <c r="A45" s="102">
        <v>3</v>
      </c>
      <c r="B45" s="102" t="s">
        <v>638</v>
      </c>
      <c r="C45" s="20" t="s">
        <v>420</v>
      </c>
      <c r="D45" s="22">
        <v>1998</v>
      </c>
      <c r="E45" s="104"/>
      <c r="F45" s="22">
        <v>228</v>
      </c>
      <c r="G45" s="26">
        <f>VLOOKUP(F45,[1]Финишка!$D$3:$E$300,2,FALSE)</f>
        <v>1.2256944444444444E-3</v>
      </c>
      <c r="H45" s="22">
        <f>VLOOKUP(G45,[1]Таблица!$D$3:$E$2211,2)</f>
        <v>15</v>
      </c>
      <c r="I45" s="114"/>
    </row>
    <row r="46" spans="1:9">
      <c r="A46" s="102">
        <v>4</v>
      </c>
      <c r="B46" s="102" t="s">
        <v>638</v>
      </c>
      <c r="C46" s="21" t="s">
        <v>413</v>
      </c>
      <c r="D46" s="35">
        <v>1996</v>
      </c>
      <c r="E46" s="104"/>
      <c r="F46" s="35">
        <v>1054</v>
      </c>
      <c r="G46" s="26">
        <f>VLOOKUP(F46,[1]Финишка!$D$3:$E$300,2,FALSE)</f>
        <v>1.2152777777777778E-3</v>
      </c>
      <c r="H46" s="22">
        <f>VLOOKUP(G46,[1]Таблица!$D$3:$E$2211,2)</f>
        <v>15</v>
      </c>
      <c r="I46" s="114"/>
    </row>
    <row r="47" spans="1:9">
      <c r="A47" s="102">
        <v>5</v>
      </c>
      <c r="B47" s="102" t="s">
        <v>638</v>
      </c>
      <c r="C47" s="31" t="s">
        <v>426</v>
      </c>
      <c r="D47" s="25">
        <v>1994</v>
      </c>
      <c r="E47" s="104"/>
      <c r="F47" s="22">
        <v>1235</v>
      </c>
      <c r="G47" s="26">
        <f>VLOOKUP(F47,[1]Финишка!$D$3:$E$300,2,FALSE)</f>
        <v>1.2314814814814816E-3</v>
      </c>
      <c r="H47" s="22">
        <f>VLOOKUP(G47,[1]Таблица!$D$3:$E$2211,2)</f>
        <v>14</v>
      </c>
      <c r="I47" s="114"/>
    </row>
    <row r="48" spans="1:9">
      <c r="A48" s="102">
        <v>6</v>
      </c>
      <c r="B48" s="102" t="s">
        <v>638</v>
      </c>
      <c r="C48" s="31" t="s">
        <v>451</v>
      </c>
      <c r="D48" s="25">
        <v>1995</v>
      </c>
      <c r="E48" s="104"/>
      <c r="F48" s="22">
        <v>764</v>
      </c>
      <c r="G48" s="26">
        <f>VLOOKUP(F48,[1]Финишка!$D$3:$E$300,2,FALSE)</f>
        <v>1.2685185185185184E-3</v>
      </c>
      <c r="H48" s="22">
        <f>VLOOKUP(G48,[1]Таблица!$D$3:$E$2211,2)</f>
        <v>12</v>
      </c>
      <c r="I48" s="114"/>
    </row>
    <row r="49" spans="1:9">
      <c r="A49" s="102">
        <v>7</v>
      </c>
      <c r="B49" s="102" t="s">
        <v>638</v>
      </c>
      <c r="C49" s="24" t="s">
        <v>472</v>
      </c>
      <c r="D49" s="25">
        <v>1995</v>
      </c>
      <c r="E49" s="104"/>
      <c r="F49" s="22">
        <v>4337</v>
      </c>
      <c r="G49" s="26">
        <f>VLOOKUP(F49,[1]Финишка!$D$3:$E$300,2,FALSE)</f>
        <v>1.2928240740740741E-3</v>
      </c>
      <c r="H49" s="22">
        <f>VLOOKUP(G49,[1]Таблица!$D$3:$E$2211,2)</f>
        <v>10</v>
      </c>
      <c r="I49" s="114"/>
    </row>
    <row r="50" spans="1:9">
      <c r="A50" s="102">
        <v>8</v>
      </c>
      <c r="B50" s="102" t="s">
        <v>638</v>
      </c>
      <c r="C50" s="31" t="s">
        <v>482</v>
      </c>
      <c r="D50" s="32">
        <v>1995</v>
      </c>
      <c r="E50" s="104"/>
      <c r="F50" s="35">
        <v>3273</v>
      </c>
      <c r="G50" s="26">
        <f>VLOOKUP(F50,[1]Финишка!$D$3:$E$300,2,FALSE)</f>
        <v>1.3113425925925925E-3</v>
      </c>
      <c r="H50" s="22">
        <f>VLOOKUP(G50,[1]Таблица!$D$3:$E$2211,2)</f>
        <v>9</v>
      </c>
      <c r="I50" s="114"/>
    </row>
    <row r="51" spans="1:9">
      <c r="A51" s="102">
        <v>9</v>
      </c>
      <c r="B51" s="102" t="s">
        <v>638</v>
      </c>
      <c r="C51" s="31" t="s">
        <v>478</v>
      </c>
      <c r="D51" s="25">
        <v>1994</v>
      </c>
      <c r="E51" s="104"/>
      <c r="F51" s="22">
        <v>1074</v>
      </c>
      <c r="G51" s="26">
        <f>VLOOKUP(F51,[1]Финишка!$D$3:$E$300,2,FALSE)</f>
        <v>1.3055555555555555E-3</v>
      </c>
      <c r="H51" s="22">
        <f>VLOOKUP(G51,[1]Таблица!$D$3:$E$2211,2)</f>
        <v>9</v>
      </c>
      <c r="I51" s="114"/>
    </row>
    <row r="52" spans="1:9">
      <c r="A52" s="102">
        <v>10</v>
      </c>
      <c r="B52" s="102" t="s">
        <v>638</v>
      </c>
      <c r="C52" s="24" t="s">
        <v>498</v>
      </c>
      <c r="D52" s="25">
        <v>1997</v>
      </c>
      <c r="E52" s="104"/>
      <c r="F52" s="25">
        <v>1052</v>
      </c>
      <c r="G52" s="26">
        <f>VLOOKUP(F52,[1]Финишка!$D$3:$E$300,2,FALSE)</f>
        <v>1.3425925925925925E-3</v>
      </c>
      <c r="H52" s="22">
        <f>VLOOKUP(G52,[1]Таблица!$D$3:$E$2211,2)</f>
        <v>7</v>
      </c>
      <c r="I52" s="114"/>
    </row>
    <row r="53" spans="1:9">
      <c r="A53" s="102">
        <v>11</v>
      </c>
      <c r="B53" s="102" t="s">
        <v>638</v>
      </c>
      <c r="C53" s="31" t="s">
        <v>513</v>
      </c>
      <c r="D53" s="25">
        <v>1993</v>
      </c>
      <c r="E53" s="104"/>
      <c r="F53" s="25">
        <v>1233</v>
      </c>
      <c r="G53" s="26">
        <f>VLOOKUP(F53,[1]Финишка!$D$3:$E$300,2,FALSE)</f>
        <v>1.3819444444444443E-3</v>
      </c>
      <c r="H53" s="22">
        <f>VLOOKUP(G53,[1]Таблица!$D$3:$E$2211,2)</f>
        <v>6</v>
      </c>
      <c r="I53" s="114"/>
    </row>
    <row r="54" spans="1:9" ht="15.75" thickBot="1">
      <c r="A54" s="106">
        <v>12</v>
      </c>
      <c r="B54" s="106" t="s">
        <v>638</v>
      </c>
      <c r="C54" s="125" t="s">
        <v>514</v>
      </c>
      <c r="D54" s="109">
        <v>1997</v>
      </c>
      <c r="E54" s="110"/>
      <c r="F54" s="109">
        <v>763</v>
      </c>
      <c r="G54" s="123">
        <f>VLOOKUP(F54,[1]Финишка!$D$3:$E$300,2,FALSE)</f>
        <v>1.3865740740740739E-3</v>
      </c>
      <c r="H54" s="109">
        <f>VLOOKUP(G54,[1]Таблица!$D$3:$E$2211,2)</f>
        <v>5</v>
      </c>
      <c r="I54" s="115"/>
    </row>
    <row r="55" spans="1:9" ht="15.75" thickTop="1">
      <c r="A55" s="102">
        <v>1</v>
      </c>
      <c r="B55" s="102" t="s">
        <v>638</v>
      </c>
      <c r="C55" s="15" t="s">
        <v>362</v>
      </c>
      <c r="D55" s="16">
        <v>1998</v>
      </c>
      <c r="E55" s="104" t="s">
        <v>642</v>
      </c>
      <c r="F55" s="16">
        <v>1086</v>
      </c>
      <c r="G55" s="18">
        <f>VLOOKUP(F55,[1]Финишка!$D$3:$E$300,2,FALSE)</f>
        <v>1.1226851851851851E-3</v>
      </c>
      <c r="H55" s="16">
        <f>VLOOKUP(G55,[1]Таблица!$D$3:$E$2211,2)</f>
        <v>24</v>
      </c>
      <c r="I55" s="113">
        <f>SUM(H55:H62)</f>
        <v>95</v>
      </c>
    </row>
    <row r="56" spans="1:9">
      <c r="A56" s="102">
        <v>2</v>
      </c>
      <c r="B56" s="103" t="s">
        <v>638</v>
      </c>
      <c r="C56" s="20" t="s">
        <v>444</v>
      </c>
      <c r="D56" s="22">
        <v>1995</v>
      </c>
      <c r="E56" s="104"/>
      <c r="F56" s="22">
        <v>195</v>
      </c>
      <c r="G56" s="26">
        <f>VLOOKUP(F56,[1]Финишка!$D$3:$E$300,2,FALSE)</f>
        <v>1.2627314814814814E-3</v>
      </c>
      <c r="H56" s="22">
        <f>VLOOKUP(G56,[1]Таблица!$D$3:$E$2211,2)</f>
        <v>12</v>
      </c>
      <c r="I56" s="114"/>
    </row>
    <row r="57" spans="1:9">
      <c r="A57" s="102">
        <v>3</v>
      </c>
      <c r="B57" s="103" t="s">
        <v>638</v>
      </c>
      <c r="C57" s="20" t="s">
        <v>450</v>
      </c>
      <c r="D57" s="22">
        <v>1995</v>
      </c>
      <c r="E57" s="104"/>
      <c r="F57" s="22">
        <v>419</v>
      </c>
      <c r="G57" s="26">
        <f>VLOOKUP(F57,[1]Финишка!$D$3:$E$300,2,FALSE)</f>
        <v>1.2685185185185184E-3</v>
      </c>
      <c r="H57" s="22">
        <f>VLOOKUP(G57,[1]Таблица!$D$3:$E$2211,2)</f>
        <v>12</v>
      </c>
      <c r="I57" s="114"/>
    </row>
    <row r="58" spans="1:9">
      <c r="A58" s="102">
        <v>4</v>
      </c>
      <c r="B58" s="103" t="s">
        <v>638</v>
      </c>
      <c r="C58" s="20" t="s">
        <v>464</v>
      </c>
      <c r="D58" s="22">
        <v>1996</v>
      </c>
      <c r="E58" s="104"/>
      <c r="F58" s="22">
        <v>2683</v>
      </c>
      <c r="G58" s="26">
        <f>VLOOKUP(F58,[1]Финишка!$D$3:$E$300,2,FALSE)</f>
        <v>1.2800925925925924E-3</v>
      </c>
      <c r="H58" s="22">
        <f>VLOOKUP(G58,[1]Таблица!$D$3:$E$2211,2)</f>
        <v>11</v>
      </c>
      <c r="I58" s="114"/>
    </row>
    <row r="59" spans="1:9">
      <c r="A59" s="102">
        <v>5</v>
      </c>
      <c r="B59" s="103" t="s">
        <v>638</v>
      </c>
      <c r="C59" s="20" t="s">
        <v>455</v>
      </c>
      <c r="D59" s="22">
        <v>1996</v>
      </c>
      <c r="E59" s="104"/>
      <c r="F59" s="22">
        <v>724</v>
      </c>
      <c r="G59" s="26">
        <f>VLOOKUP(F59,[1]Финишка!$D$3:$E$300,2,FALSE)</f>
        <v>1.2719907407407406E-3</v>
      </c>
      <c r="H59" s="22">
        <f>VLOOKUP(G59,[1]Таблица!$D$3:$E$2211,2)</f>
        <v>11</v>
      </c>
      <c r="I59" s="114"/>
    </row>
    <row r="60" spans="1:9">
      <c r="A60" s="102">
        <v>6</v>
      </c>
      <c r="B60" s="103" t="s">
        <v>638</v>
      </c>
      <c r="C60" s="20" t="s">
        <v>479</v>
      </c>
      <c r="D60" s="22">
        <v>1996</v>
      </c>
      <c r="E60" s="104"/>
      <c r="F60" s="22">
        <v>2684</v>
      </c>
      <c r="G60" s="26">
        <f>VLOOKUP(F60,[1]Финишка!$D$3:$E$300,2,FALSE)</f>
        <v>1.3067129629629629E-3</v>
      </c>
      <c r="H60" s="22">
        <f>VLOOKUP(G60,[1]Таблица!$D$3:$E$2211,2)</f>
        <v>9</v>
      </c>
      <c r="I60" s="114"/>
    </row>
    <row r="61" spans="1:9">
      <c r="A61" s="102">
        <v>7</v>
      </c>
      <c r="B61" s="103" t="s">
        <v>638</v>
      </c>
      <c r="C61" s="20" t="s">
        <v>494</v>
      </c>
      <c r="D61" s="22">
        <v>1997</v>
      </c>
      <c r="E61" s="104"/>
      <c r="F61" s="22">
        <v>2666</v>
      </c>
      <c r="G61" s="26">
        <f>VLOOKUP(F61,[1]Финишка!$D$3:$E$300,2,FALSE)</f>
        <v>1.3391203703703705E-3</v>
      </c>
      <c r="H61" s="22">
        <f>VLOOKUP(G61,[1]Таблица!$D$3:$E$2211,2)</f>
        <v>8</v>
      </c>
      <c r="I61" s="114"/>
    </row>
    <row r="62" spans="1:9">
      <c r="A62" s="102">
        <v>8</v>
      </c>
      <c r="B62" s="103" t="s">
        <v>638</v>
      </c>
      <c r="C62" s="24" t="s">
        <v>495</v>
      </c>
      <c r="D62" s="25">
        <v>1995</v>
      </c>
      <c r="E62" s="104"/>
      <c r="F62" s="22">
        <v>740</v>
      </c>
      <c r="G62" s="26">
        <f>VLOOKUP(F62,[1]Финишка!$D$3:$E$300,2,FALSE)</f>
        <v>1.3402777777777777E-3</v>
      </c>
      <c r="H62" s="22">
        <f>VLOOKUP(G62,[1]Таблица!$D$3:$E$2211,2)</f>
        <v>8</v>
      </c>
      <c r="I62" s="114"/>
    </row>
    <row r="63" spans="1:9">
      <c r="A63" s="102">
        <v>9</v>
      </c>
      <c r="B63" s="103" t="s">
        <v>638</v>
      </c>
      <c r="C63" s="24" t="s">
        <v>505</v>
      </c>
      <c r="D63" s="25">
        <v>1996</v>
      </c>
      <c r="E63" s="104"/>
      <c r="F63" s="22">
        <v>277</v>
      </c>
      <c r="G63" s="26">
        <f>VLOOKUP(F63,[1]Финишка!$D$3:$E$300,2,FALSE)</f>
        <v>1.3599537037037037E-3</v>
      </c>
      <c r="H63" s="22">
        <f>VLOOKUP(G63,[1]Таблица!$D$3:$E$2211,2)</f>
        <v>7</v>
      </c>
      <c r="I63" s="114"/>
    </row>
    <row r="64" spans="1:9">
      <c r="A64" s="102">
        <v>10</v>
      </c>
      <c r="B64" s="103" t="s">
        <v>638</v>
      </c>
      <c r="C64" s="24" t="s">
        <v>500</v>
      </c>
      <c r="D64" s="25">
        <v>1996</v>
      </c>
      <c r="E64" s="104"/>
      <c r="F64" s="22">
        <v>736</v>
      </c>
      <c r="G64" s="26">
        <f>VLOOKUP(F64,[1]Финишка!$D$3:$E$300,2,FALSE)</f>
        <v>1.3506944444444445E-3</v>
      </c>
      <c r="H64" s="22">
        <f>VLOOKUP(G64,[1]Таблица!$D$3:$E$2211,2)</f>
        <v>7</v>
      </c>
      <c r="I64" s="114"/>
    </row>
    <row r="65" spans="1:9">
      <c r="A65" s="102">
        <v>11</v>
      </c>
      <c r="B65" s="103" t="s">
        <v>638</v>
      </c>
      <c r="C65" s="24" t="s">
        <v>506</v>
      </c>
      <c r="D65" s="25">
        <v>1996</v>
      </c>
      <c r="E65" s="104"/>
      <c r="F65" s="25">
        <v>217</v>
      </c>
      <c r="G65" s="26">
        <f>VLOOKUP(F65,[1]Финишка!$D$3:$E$300,2,FALSE)</f>
        <v>1.3645833333333331E-3</v>
      </c>
      <c r="H65" s="22">
        <f>VLOOKUP(G65,[1]Таблица!$D$3:$E$2211,2)</f>
        <v>6</v>
      </c>
      <c r="I65" s="114"/>
    </row>
    <row r="66" spans="1:9">
      <c r="A66" s="102">
        <v>12</v>
      </c>
      <c r="B66" s="103" t="s">
        <v>638</v>
      </c>
      <c r="C66" s="24" t="s">
        <v>519</v>
      </c>
      <c r="D66" s="25">
        <v>1997</v>
      </c>
      <c r="E66" s="104"/>
      <c r="F66" s="25">
        <v>2689</v>
      </c>
      <c r="G66" s="26">
        <f>VLOOKUP(F66,[1]Финишка!$D$3:$E$300,2,FALSE)</f>
        <v>1.4039351851851851E-3</v>
      </c>
      <c r="H66" s="22">
        <f>VLOOKUP(G66,[1]Таблица!$D$3:$E$2211,2)</f>
        <v>5</v>
      </c>
      <c r="I66" s="114"/>
    </row>
    <row r="67" spans="1:9">
      <c r="A67" s="102">
        <v>13</v>
      </c>
      <c r="B67" s="103" t="s">
        <v>638</v>
      </c>
      <c r="C67" s="24" t="s">
        <v>531</v>
      </c>
      <c r="D67" s="25">
        <v>1996</v>
      </c>
      <c r="E67" s="104"/>
      <c r="F67" s="25">
        <v>291</v>
      </c>
      <c r="G67" s="26">
        <f>VLOOKUP(F67,[1]Финишка!$D$3:$E$300,2,FALSE)</f>
        <v>1.517361111111111E-3</v>
      </c>
      <c r="H67" s="22">
        <f>VLOOKUP(G67,[1]Таблица!$D$3:$E$2211,2)</f>
        <v>1</v>
      </c>
      <c r="I67" s="114"/>
    </row>
    <row r="68" spans="1:9" ht="15.75" thickBot="1">
      <c r="A68" s="102">
        <v>14</v>
      </c>
      <c r="B68" s="103" t="s">
        <v>638</v>
      </c>
      <c r="C68" s="24" t="s">
        <v>544</v>
      </c>
      <c r="D68" s="25">
        <v>1996</v>
      </c>
      <c r="E68" s="110"/>
      <c r="F68" s="25">
        <v>2692</v>
      </c>
      <c r="G68" s="26">
        <f>VLOOKUP(F68,[1]Финишка!$D$3:$E$300,2,FALSE)</f>
        <v>1.6469907407407407E-3</v>
      </c>
      <c r="H68" s="22">
        <f>VLOOKUP(G68,[1]Таблица!$D$3:$E$2211,2)</f>
        <v>1</v>
      </c>
      <c r="I68" s="115"/>
    </row>
    <row r="69" spans="1:9" ht="15.75" thickTop="1">
      <c r="A69" s="96">
        <v>1</v>
      </c>
      <c r="B69" s="96" t="s">
        <v>638</v>
      </c>
      <c r="C69" s="118" t="s">
        <v>351</v>
      </c>
      <c r="D69" s="98">
        <v>1994</v>
      </c>
      <c r="E69" s="99" t="s">
        <v>622</v>
      </c>
      <c r="F69" s="98">
        <v>1138</v>
      </c>
      <c r="G69" s="100">
        <f>VLOOKUP(F69,[1]Финишка!$D$3:$E$300,2,FALSE)</f>
        <v>1.0868055555555555E-3</v>
      </c>
      <c r="H69" s="98">
        <f>VLOOKUP(G69,[1]Таблица!$D$3:$E$2211,2)</f>
        <v>28</v>
      </c>
      <c r="I69" s="113">
        <f>SUM(H69:H74)</f>
        <v>84</v>
      </c>
    </row>
    <row r="70" spans="1:9">
      <c r="A70" s="102">
        <v>2</v>
      </c>
      <c r="B70" s="103" t="s">
        <v>638</v>
      </c>
      <c r="C70" s="20" t="s">
        <v>393</v>
      </c>
      <c r="D70" s="22">
        <v>1997</v>
      </c>
      <c r="E70" s="104"/>
      <c r="F70" s="22">
        <v>1141</v>
      </c>
      <c r="G70" s="26">
        <f>VLOOKUP(F70,[1]Финишка!$D$3:$E$300,2,FALSE)</f>
        <v>1.181712962962963E-3</v>
      </c>
      <c r="H70" s="22">
        <f>VLOOKUP(G70,[1]Таблица!$D$3:$E$2211,2)</f>
        <v>18</v>
      </c>
      <c r="I70" s="114"/>
    </row>
    <row r="71" spans="1:9">
      <c r="A71" s="102">
        <v>3</v>
      </c>
      <c r="B71" s="103" t="s">
        <v>638</v>
      </c>
      <c r="C71" s="20" t="s">
        <v>410</v>
      </c>
      <c r="D71" s="22">
        <v>1997</v>
      </c>
      <c r="E71" s="104"/>
      <c r="F71" s="22">
        <v>1135</v>
      </c>
      <c r="G71" s="26">
        <f>VLOOKUP(F71,[1]Финишка!$D$3:$E$300,2,FALSE)</f>
        <v>1.2129629629629628E-3</v>
      </c>
      <c r="H71" s="22">
        <f>VLOOKUP(G71,[1]Таблица!$D$3:$E$2211,2)</f>
        <v>16</v>
      </c>
      <c r="I71" s="114"/>
    </row>
    <row r="72" spans="1:9">
      <c r="A72" s="102">
        <v>4</v>
      </c>
      <c r="B72" s="103" t="s">
        <v>638</v>
      </c>
      <c r="C72" s="20" t="s">
        <v>460</v>
      </c>
      <c r="D72" s="22">
        <v>1995</v>
      </c>
      <c r="E72" s="104"/>
      <c r="F72" s="22">
        <v>1139</v>
      </c>
      <c r="G72" s="26">
        <f>VLOOKUP(F72,[1]Финишка!$D$3:$E$300,2,FALSE)</f>
        <v>1.2731481481481483E-3</v>
      </c>
      <c r="H72" s="22">
        <f>VLOOKUP(G72,[1]Таблица!$D$3:$E$2211,2)</f>
        <v>11</v>
      </c>
      <c r="I72" s="114"/>
    </row>
    <row r="73" spans="1:9">
      <c r="A73" s="102">
        <v>5</v>
      </c>
      <c r="B73" s="103" t="s">
        <v>638</v>
      </c>
      <c r="C73" s="20" t="s">
        <v>474</v>
      </c>
      <c r="D73" s="22">
        <v>1992</v>
      </c>
      <c r="E73" s="104"/>
      <c r="F73" s="22">
        <v>1136</v>
      </c>
      <c r="G73" s="26">
        <f>VLOOKUP(F73,[1]Финишка!$D$3:$E$300,2,FALSE)</f>
        <v>1.3009259259259259E-3</v>
      </c>
      <c r="H73" s="22">
        <f>VLOOKUP(G73,[1]Таблица!$D$3:$E$2211,2)</f>
        <v>10</v>
      </c>
      <c r="I73" s="114"/>
    </row>
    <row r="74" spans="1:9" ht="15.75" thickBot="1">
      <c r="A74" s="102">
        <v>6</v>
      </c>
      <c r="B74" s="103" t="s">
        <v>638</v>
      </c>
      <c r="C74" s="20" t="s">
        <v>539</v>
      </c>
      <c r="D74" s="22">
        <v>1996</v>
      </c>
      <c r="E74" s="104"/>
      <c r="F74" s="22">
        <v>1137</v>
      </c>
      <c r="G74" s="26">
        <f>VLOOKUP(F74,[1]Финишка!$D$3:$E$300,2,FALSE)</f>
        <v>1.5543981481481483E-3</v>
      </c>
      <c r="H74" s="22">
        <f>VLOOKUP(G74,[1]Таблица!$D$3:$E$2211,2)</f>
        <v>1</v>
      </c>
      <c r="I74" s="115"/>
    </row>
    <row r="75" spans="1:9" ht="15.75" thickTop="1">
      <c r="A75" s="96">
        <v>1</v>
      </c>
      <c r="B75" s="96" t="s">
        <v>638</v>
      </c>
      <c r="C75" s="118" t="s">
        <v>404</v>
      </c>
      <c r="D75" s="98">
        <v>1996</v>
      </c>
      <c r="E75" s="99" t="s">
        <v>623</v>
      </c>
      <c r="F75" s="98">
        <v>1182</v>
      </c>
      <c r="G75" s="100">
        <f>VLOOKUP(F75,[1]Финишка!$D$3:$E$300,2,FALSE)</f>
        <v>1.2025462962962964E-3</v>
      </c>
      <c r="H75" s="98">
        <f>VLOOKUP(G75,[1]Таблица!$D$3:$E$2211,2)</f>
        <v>16</v>
      </c>
      <c r="I75" s="113">
        <f>SUM(H75:H82)</f>
        <v>43</v>
      </c>
    </row>
    <row r="76" spans="1:9">
      <c r="A76" s="102">
        <v>2</v>
      </c>
      <c r="B76" s="103" t="s">
        <v>638</v>
      </c>
      <c r="C76" s="20" t="s">
        <v>484</v>
      </c>
      <c r="D76" s="22">
        <v>1995</v>
      </c>
      <c r="E76" s="104"/>
      <c r="F76" s="22">
        <v>1160</v>
      </c>
      <c r="G76" s="26">
        <f>VLOOKUP(F76,[1]Финишка!$D$3:$E$300,2,FALSE)</f>
        <v>1.3171296296296297E-3</v>
      </c>
      <c r="H76" s="22">
        <f>VLOOKUP(G76,[1]Таблица!$D$3:$E$2211,2)</f>
        <v>9</v>
      </c>
      <c r="I76" s="114"/>
    </row>
    <row r="77" spans="1:9">
      <c r="A77" s="102">
        <v>3</v>
      </c>
      <c r="B77" s="103" t="s">
        <v>638</v>
      </c>
      <c r="C77" s="20" t="s">
        <v>497</v>
      </c>
      <c r="D77" s="22">
        <v>1996</v>
      </c>
      <c r="E77" s="104"/>
      <c r="F77" s="22">
        <v>1184</v>
      </c>
      <c r="G77" s="26">
        <f>VLOOKUP(F77,[1]Финишка!$D$3:$E$300,2,FALSE)</f>
        <v>1.3414351851851851E-3</v>
      </c>
      <c r="H77" s="22">
        <f>VLOOKUP(G77,[1]Таблица!$D$3:$E$2211,2)</f>
        <v>7</v>
      </c>
      <c r="I77" s="114"/>
    </row>
    <row r="78" spans="1:9">
      <c r="A78" s="102">
        <v>4</v>
      </c>
      <c r="B78" s="103" t="s">
        <v>638</v>
      </c>
      <c r="C78" s="20" t="s">
        <v>508</v>
      </c>
      <c r="D78" s="22">
        <v>1997</v>
      </c>
      <c r="E78" s="104"/>
      <c r="F78" s="22">
        <v>1163</v>
      </c>
      <c r="G78" s="26">
        <f>VLOOKUP(F78,[1]Финишка!$D$3:$E$300,2,FALSE)</f>
        <v>1.3703703703703701E-3</v>
      </c>
      <c r="H78" s="22">
        <f>VLOOKUP(G78,[1]Таблица!$D$3:$E$2211,2)</f>
        <v>6</v>
      </c>
      <c r="I78" s="114"/>
    </row>
    <row r="79" spans="1:9">
      <c r="A79" s="102">
        <v>5</v>
      </c>
      <c r="B79" s="103" t="s">
        <v>638</v>
      </c>
      <c r="C79" s="20" t="s">
        <v>524</v>
      </c>
      <c r="D79" s="22">
        <v>1996</v>
      </c>
      <c r="E79" s="104"/>
      <c r="F79" s="22">
        <v>1178</v>
      </c>
      <c r="G79" s="26">
        <f>VLOOKUP(F79,[1]Финишка!$D$3:$E$300,2,FALSE)</f>
        <v>1.4756944444444444E-3</v>
      </c>
      <c r="H79" s="22">
        <f>VLOOKUP(G79,[1]Таблица!$D$3:$E$2211,2)</f>
        <v>2</v>
      </c>
      <c r="I79" s="114"/>
    </row>
    <row r="80" spans="1:9">
      <c r="A80" s="102">
        <v>6</v>
      </c>
      <c r="B80" s="103" t="s">
        <v>638</v>
      </c>
      <c r="C80" s="20" t="s">
        <v>541</v>
      </c>
      <c r="D80" s="22">
        <v>1993</v>
      </c>
      <c r="E80" s="104"/>
      <c r="F80" s="22">
        <v>1180</v>
      </c>
      <c r="G80" s="26">
        <f>VLOOKUP(F80,[1]Финишка!$D$3:$E$300,2,FALSE)</f>
        <v>1.5613425925925927E-3</v>
      </c>
      <c r="H80" s="22">
        <f>VLOOKUP(G80,[1]Таблица!$D$3:$E$2211,2)</f>
        <v>1</v>
      </c>
      <c r="I80" s="114"/>
    </row>
    <row r="81" spans="1:9">
      <c r="A81" s="102">
        <v>7</v>
      </c>
      <c r="B81" s="103" t="s">
        <v>638</v>
      </c>
      <c r="C81" s="24" t="s">
        <v>536</v>
      </c>
      <c r="D81" s="25">
        <v>1997</v>
      </c>
      <c r="E81" s="104"/>
      <c r="F81" s="25">
        <v>1179</v>
      </c>
      <c r="G81" s="26">
        <f>VLOOKUP(F81,[1]Финишка!$D$3:$E$300,2,FALSE)</f>
        <v>1.5474537037037039E-3</v>
      </c>
      <c r="H81" s="22">
        <f>VLOOKUP(G81,[1]Таблица!$D$3:$E$2211,2)</f>
        <v>1</v>
      </c>
      <c r="I81" s="114"/>
    </row>
    <row r="82" spans="1:9">
      <c r="A82" s="102">
        <v>8</v>
      </c>
      <c r="B82" s="103" t="s">
        <v>638</v>
      </c>
      <c r="C82" s="24" t="s">
        <v>533</v>
      </c>
      <c r="D82" s="25">
        <v>1995</v>
      </c>
      <c r="E82" s="104"/>
      <c r="F82" s="25">
        <v>1164</v>
      </c>
      <c r="G82" s="26">
        <f>VLOOKUP(F82,[1]Финишка!$D$3:$E$300,2,FALSE)</f>
        <v>1.5358796296296294E-3</v>
      </c>
      <c r="H82" s="22">
        <f>VLOOKUP(G82,[1]Таблица!$D$3:$E$2211,2)</f>
        <v>1</v>
      </c>
      <c r="I82" s="114"/>
    </row>
    <row r="83" spans="1:9" ht="15.75" thickBot="1">
      <c r="A83" s="102">
        <v>9</v>
      </c>
      <c r="B83" s="103" t="s">
        <v>638</v>
      </c>
      <c r="C83" s="24" t="s">
        <v>543</v>
      </c>
      <c r="D83" s="25">
        <v>1996</v>
      </c>
      <c r="E83" s="104"/>
      <c r="F83" s="25">
        <v>1159</v>
      </c>
      <c r="G83" s="26">
        <f>VLOOKUP(F83,[1]Финишка!$D$3:$E$300,2,FALSE)</f>
        <v>1.6006944444444445E-3</v>
      </c>
      <c r="H83" s="22">
        <f>VLOOKUP(G83,[1]Таблица!$D$3:$E$2211,2)</f>
        <v>1</v>
      </c>
      <c r="I83" s="115"/>
    </row>
    <row r="84" spans="1:9" ht="15.75" thickTop="1">
      <c r="A84" s="96">
        <v>1</v>
      </c>
      <c r="B84" s="96" t="s">
        <v>638</v>
      </c>
      <c r="C84" s="118" t="s">
        <v>507</v>
      </c>
      <c r="D84" s="98">
        <v>1996</v>
      </c>
      <c r="E84" s="99" t="s">
        <v>624</v>
      </c>
      <c r="F84" s="98">
        <v>552</v>
      </c>
      <c r="G84" s="100">
        <f>VLOOKUP(F84,[1]Финишка!$D$3:$E$300,2,FALSE)</f>
        <v>1.3680555555555557E-3</v>
      </c>
      <c r="H84" s="98">
        <f>VLOOKUP(G84,[1]Таблица!$D$3:$E$2211,2)</f>
        <v>6</v>
      </c>
      <c r="I84" s="113">
        <f>SUM(H84:H88)</f>
        <v>14</v>
      </c>
    </row>
    <row r="85" spans="1:9">
      <c r="A85" s="102">
        <v>2</v>
      </c>
      <c r="B85" s="103" t="s">
        <v>638</v>
      </c>
      <c r="C85" s="20" t="s">
        <v>515</v>
      </c>
      <c r="D85" s="22">
        <v>1994</v>
      </c>
      <c r="E85" s="104"/>
      <c r="F85" s="22">
        <v>112</v>
      </c>
      <c r="G85" s="26">
        <f>VLOOKUP(F85,[1]Финишка!$D$3:$E$300,2,FALSE)</f>
        <v>1.3877314814814813E-3</v>
      </c>
      <c r="H85" s="22">
        <f>VLOOKUP(G85,[1]Таблица!$D$3:$E$2211,2)</f>
        <v>5</v>
      </c>
      <c r="I85" s="114"/>
    </row>
    <row r="86" spans="1:9">
      <c r="A86" s="102">
        <v>3</v>
      </c>
      <c r="B86" s="103" t="s">
        <v>638</v>
      </c>
      <c r="C86" s="20" t="s">
        <v>534</v>
      </c>
      <c r="D86" s="22">
        <v>1995</v>
      </c>
      <c r="E86" s="104"/>
      <c r="F86" s="22">
        <v>650</v>
      </c>
      <c r="G86" s="26">
        <f>VLOOKUP(F86,[1]Финишка!$D$3:$E$300,2,FALSE)</f>
        <v>1.5370370370370371E-3</v>
      </c>
      <c r="H86" s="22">
        <f>VLOOKUP(G86,[1]Таблица!$D$3:$E$2211,2)</f>
        <v>1</v>
      </c>
      <c r="I86" s="114"/>
    </row>
    <row r="87" spans="1:9">
      <c r="A87" s="102">
        <v>4</v>
      </c>
      <c r="B87" s="103" t="s">
        <v>638</v>
      </c>
      <c r="C87" s="20" t="s">
        <v>540</v>
      </c>
      <c r="D87" s="22">
        <v>1997</v>
      </c>
      <c r="E87" s="104"/>
      <c r="F87" s="22">
        <v>554</v>
      </c>
      <c r="G87" s="26">
        <f>VLOOKUP(F87,[1]Финишка!$D$3:$E$300,2,FALSE)</f>
        <v>1.5613425925925927E-3</v>
      </c>
      <c r="H87" s="22">
        <f>VLOOKUP(G87,[1]Таблица!$D$3:$E$2211,2)</f>
        <v>1</v>
      </c>
      <c r="I87" s="114"/>
    </row>
    <row r="88" spans="1:9" ht="15.75" thickBot="1">
      <c r="A88" s="102">
        <v>5</v>
      </c>
      <c r="B88" s="103" t="s">
        <v>638</v>
      </c>
      <c r="C88" s="20" t="s">
        <v>545</v>
      </c>
      <c r="D88" s="22">
        <v>1996</v>
      </c>
      <c r="E88" s="104"/>
      <c r="F88" s="22">
        <v>115</v>
      </c>
      <c r="G88" s="26">
        <f>VLOOKUP(F88,[1]Финишка!$D$3:$E$300,2,FALSE)</f>
        <v>1.7002314814814814E-3</v>
      </c>
      <c r="H88" s="22">
        <f>VLOOKUP(G88,[1]Таблица!$D$3:$E$2211,2)</f>
        <v>1</v>
      </c>
      <c r="I88" s="115"/>
    </row>
    <row r="89" spans="1:9" ht="15.75" thickTop="1">
      <c r="A89" s="96">
        <v>1</v>
      </c>
      <c r="B89" s="96" t="s">
        <v>638</v>
      </c>
      <c r="C89" s="118" t="s">
        <v>373</v>
      </c>
      <c r="D89" s="98">
        <v>1997</v>
      </c>
      <c r="E89" s="126" t="s">
        <v>625</v>
      </c>
      <c r="F89" s="98">
        <v>2716</v>
      </c>
      <c r="G89" s="100">
        <f>VLOOKUP(F89,[1]Финишка!$D$3:$E$300,2,FALSE)</f>
        <v>1.1446759259259259E-3</v>
      </c>
      <c r="H89" s="98">
        <f>VLOOKUP(G89,[1]Таблица!$D$3:$E$2211,2)</f>
        <v>22</v>
      </c>
      <c r="I89" s="113">
        <f>SUM(H89:H90)</f>
        <v>40</v>
      </c>
    </row>
    <row r="90" spans="1:9" ht="15.75" thickBot="1">
      <c r="A90" s="106">
        <v>2</v>
      </c>
      <c r="B90" s="107" t="s">
        <v>638</v>
      </c>
      <c r="C90" s="117" t="s">
        <v>397</v>
      </c>
      <c r="D90" s="109">
        <v>1996</v>
      </c>
      <c r="E90" s="127"/>
      <c r="F90" s="109">
        <v>2717</v>
      </c>
      <c r="G90" s="123">
        <f>VLOOKUP(F90,[1]Финишка!$D$3:$E$300,2,FALSE)</f>
        <v>1.1840277777777778E-3</v>
      </c>
      <c r="H90" s="109">
        <f>VLOOKUP(G90,[1]Таблица!$D$3:$E$2211,2)</f>
        <v>18</v>
      </c>
      <c r="I90" s="115"/>
    </row>
    <row r="91" spans="1:9" ht="15.75" thickTop="1">
      <c r="A91" s="96">
        <v>1</v>
      </c>
      <c r="B91" s="96" t="s">
        <v>638</v>
      </c>
      <c r="C91" s="118" t="s">
        <v>424</v>
      </c>
      <c r="D91" s="98">
        <v>1995</v>
      </c>
      <c r="E91" s="99" t="s">
        <v>626</v>
      </c>
      <c r="F91" s="98">
        <v>1059</v>
      </c>
      <c r="G91" s="100">
        <f>VLOOKUP(F91,[1]Финишка!$D$3:$E$300,2,FALSE)</f>
        <v>1.230324074074074E-3</v>
      </c>
      <c r="H91" s="98">
        <f>VLOOKUP(G91,[1]Таблица!$D$3:$E$2211,2)</f>
        <v>14</v>
      </c>
      <c r="I91" s="113">
        <f>SUM(H91:H97)</f>
        <v>62</v>
      </c>
    </row>
    <row r="92" spans="1:9">
      <c r="A92" s="102">
        <v>2</v>
      </c>
      <c r="B92" s="103" t="s">
        <v>638</v>
      </c>
      <c r="C92" s="20" t="s">
        <v>431</v>
      </c>
      <c r="D92" s="22">
        <v>1998</v>
      </c>
      <c r="E92" s="104"/>
      <c r="F92" s="22">
        <v>2192</v>
      </c>
      <c r="G92" s="26">
        <f>VLOOKUP(F92,[1]Финишка!$D$3:$E$300,2,FALSE)</f>
        <v>1.2384259259259258E-3</v>
      </c>
      <c r="H92" s="22">
        <f>VLOOKUP(G92,[1]Таблица!$D$3:$E$2211,2)</f>
        <v>14</v>
      </c>
      <c r="I92" s="114"/>
    </row>
    <row r="93" spans="1:9">
      <c r="A93" s="102">
        <v>3</v>
      </c>
      <c r="B93" s="103" t="s">
        <v>638</v>
      </c>
      <c r="C93" s="20" t="s">
        <v>454</v>
      </c>
      <c r="D93" s="22">
        <v>1996</v>
      </c>
      <c r="E93" s="104"/>
      <c r="F93" s="22">
        <v>2197</v>
      </c>
      <c r="G93" s="26">
        <f>VLOOKUP(F93,[1]Финишка!$D$3:$E$300,2,FALSE)</f>
        <v>1.2708333333333335E-3</v>
      </c>
      <c r="H93" s="22">
        <f>VLOOKUP(G93,[1]Таблица!$D$3:$E$2211,2)</f>
        <v>11</v>
      </c>
      <c r="I93" s="114"/>
    </row>
    <row r="94" spans="1:9">
      <c r="A94" s="102">
        <v>4</v>
      </c>
      <c r="B94" s="103" t="s">
        <v>638</v>
      </c>
      <c r="C94" s="20" t="s">
        <v>471</v>
      </c>
      <c r="D94" s="22">
        <v>1993</v>
      </c>
      <c r="E94" s="104"/>
      <c r="F94" s="22">
        <v>2196</v>
      </c>
      <c r="G94" s="26">
        <f>VLOOKUP(F94,[1]Финишка!$D$3:$E$300,2,FALSE)</f>
        <v>1.2928240740740741E-3</v>
      </c>
      <c r="H94" s="22">
        <f>VLOOKUP(G94,[1]Таблица!$D$3:$E$2211,2)</f>
        <v>10</v>
      </c>
      <c r="I94" s="114"/>
    </row>
    <row r="95" spans="1:9">
      <c r="A95" s="102">
        <v>5</v>
      </c>
      <c r="B95" s="103" t="s">
        <v>638</v>
      </c>
      <c r="C95" s="20" t="s">
        <v>499</v>
      </c>
      <c r="D95" s="22">
        <v>1996</v>
      </c>
      <c r="E95" s="104"/>
      <c r="F95" s="22">
        <v>4498</v>
      </c>
      <c r="G95" s="26">
        <f>VLOOKUP(F95,[1]Финишка!$D$3:$E$300,2,FALSE)</f>
        <v>1.3495370370370371E-3</v>
      </c>
      <c r="H95" s="22">
        <f>VLOOKUP(G95,[1]Таблица!$D$3:$E$2211,2)</f>
        <v>7</v>
      </c>
      <c r="I95" s="114"/>
    </row>
    <row r="96" spans="1:9">
      <c r="A96" s="102">
        <v>6</v>
      </c>
      <c r="B96" s="103" t="s">
        <v>638</v>
      </c>
      <c r="C96" s="20" t="s">
        <v>520</v>
      </c>
      <c r="D96" s="22">
        <v>1995</v>
      </c>
      <c r="E96" s="104"/>
      <c r="F96" s="22">
        <v>2184</v>
      </c>
      <c r="G96" s="26">
        <f>VLOOKUP(F96,[1]Финишка!$D$3:$E$300,2,FALSE)</f>
        <v>1.4062499999999997E-3</v>
      </c>
      <c r="H96" s="22">
        <f>VLOOKUP(G96,[1]Таблица!$D$3:$E$2211,2)</f>
        <v>5</v>
      </c>
      <c r="I96" s="114"/>
    </row>
    <row r="97" spans="1:9" ht="15.75" thickBot="1">
      <c r="A97" s="102">
        <v>7</v>
      </c>
      <c r="B97" s="103" t="s">
        <v>638</v>
      </c>
      <c r="C97" s="24" t="s">
        <v>537</v>
      </c>
      <c r="D97" s="25">
        <v>1995</v>
      </c>
      <c r="E97" s="104"/>
      <c r="F97" s="25">
        <v>2194</v>
      </c>
      <c r="G97" s="26">
        <f>VLOOKUP(F97,[1]Финишка!$D$3:$E$300,2,FALSE)</f>
        <v>1.5520833333333333E-3</v>
      </c>
      <c r="H97" s="22">
        <f>VLOOKUP(G97,[1]Таблица!$D$3:$E$2211,2)</f>
        <v>1</v>
      </c>
      <c r="I97" s="115"/>
    </row>
    <row r="98" spans="1:9" ht="15.75" thickTop="1">
      <c r="A98" s="96">
        <v>1</v>
      </c>
      <c r="B98" s="96" t="s">
        <v>638</v>
      </c>
      <c r="C98" s="118" t="s">
        <v>352</v>
      </c>
      <c r="D98" s="98">
        <v>1995</v>
      </c>
      <c r="E98" s="99" t="s">
        <v>627</v>
      </c>
      <c r="F98" s="98">
        <v>4350</v>
      </c>
      <c r="G98" s="100">
        <f>VLOOKUP(F98,[1]Финишка!$D$3:$E$300,2,FALSE)</f>
        <v>1.0925925925925925E-3</v>
      </c>
      <c r="H98" s="98">
        <f>VLOOKUP(G98,[1]Таблица!$D$3:$E$2211,2)</f>
        <v>27</v>
      </c>
      <c r="I98" s="113">
        <f>SUM(H98:H104)</f>
        <v>77</v>
      </c>
    </row>
    <row r="99" spans="1:9">
      <c r="A99" s="102">
        <v>2</v>
      </c>
      <c r="B99" s="103" t="s">
        <v>638</v>
      </c>
      <c r="C99" s="20" t="s">
        <v>430</v>
      </c>
      <c r="D99" s="22">
        <v>1994</v>
      </c>
      <c r="E99" s="104"/>
      <c r="F99" s="22">
        <v>4339</v>
      </c>
      <c r="G99" s="26">
        <f>VLOOKUP(F99,[1]Финишка!$D$3:$E$300,2,FALSE)</f>
        <v>1.2372685185185186E-3</v>
      </c>
      <c r="H99" s="22">
        <f>VLOOKUP(G99,[1]Таблица!$D$3:$E$2211,2)</f>
        <v>14</v>
      </c>
      <c r="I99" s="114"/>
    </row>
    <row r="100" spans="1:9">
      <c r="A100" s="102">
        <v>3</v>
      </c>
      <c r="B100" s="103" t="s">
        <v>638</v>
      </c>
      <c r="C100" s="20" t="s">
        <v>446</v>
      </c>
      <c r="D100" s="22">
        <v>1994</v>
      </c>
      <c r="E100" s="104"/>
      <c r="F100" s="22">
        <v>4341</v>
      </c>
      <c r="G100" s="26">
        <f>VLOOKUP(F100,[1]Финишка!$D$3:$E$300,2,FALSE)</f>
        <v>1.2638888888888888E-3</v>
      </c>
      <c r="H100" s="22">
        <f>VLOOKUP(G100,[1]Таблица!$D$3:$E$2211,2)</f>
        <v>12</v>
      </c>
      <c r="I100" s="114"/>
    </row>
    <row r="101" spans="1:9">
      <c r="A101" s="102">
        <v>4</v>
      </c>
      <c r="B101" s="103" t="s">
        <v>638</v>
      </c>
      <c r="C101" s="20" t="s">
        <v>467</v>
      </c>
      <c r="D101" s="22">
        <v>1995</v>
      </c>
      <c r="E101" s="104"/>
      <c r="F101" s="22">
        <v>4352</v>
      </c>
      <c r="G101" s="26">
        <f>VLOOKUP(F101,[1]Финишка!$D$3:$E$300,2,FALSE)</f>
        <v>1.2858796296296297E-3</v>
      </c>
      <c r="H101" s="22">
        <f>VLOOKUP(G101,[1]Таблица!$D$3:$E$2211,2)</f>
        <v>10</v>
      </c>
      <c r="I101" s="114"/>
    </row>
    <row r="102" spans="1:9">
      <c r="A102" s="102">
        <v>5</v>
      </c>
      <c r="B102" s="103" t="s">
        <v>638</v>
      </c>
      <c r="C102" s="20" t="s">
        <v>493</v>
      </c>
      <c r="D102" s="22">
        <v>1995</v>
      </c>
      <c r="E102" s="104"/>
      <c r="F102" s="22">
        <v>4349</v>
      </c>
      <c r="G102" s="26">
        <f>VLOOKUP(F102,[1]Финишка!$D$3:$E$300,2,FALSE)</f>
        <v>1.3379629629629629E-3</v>
      </c>
      <c r="H102" s="22">
        <f>VLOOKUP(G102,[1]Таблица!$D$3:$E$2211,2)</f>
        <v>8</v>
      </c>
      <c r="I102" s="114"/>
    </row>
    <row r="103" spans="1:9">
      <c r="A103" s="102">
        <v>6</v>
      </c>
      <c r="B103" s="103" t="s">
        <v>638</v>
      </c>
      <c r="C103" s="20" t="s">
        <v>518</v>
      </c>
      <c r="D103" s="22">
        <v>1995</v>
      </c>
      <c r="E103" s="104"/>
      <c r="F103" s="22">
        <v>4351</v>
      </c>
      <c r="G103" s="26">
        <f>VLOOKUP(F103,[1]Финишка!$D$3:$E$300,2,FALSE)</f>
        <v>1.4004629629629629E-3</v>
      </c>
      <c r="H103" s="22">
        <f>VLOOKUP(G103,[1]Таблица!$D$3:$E$2211,2)</f>
        <v>5</v>
      </c>
      <c r="I103" s="114"/>
    </row>
    <row r="104" spans="1:9" ht="15.75" thickBot="1">
      <c r="A104" s="102">
        <v>7</v>
      </c>
      <c r="B104" s="103" t="s">
        <v>638</v>
      </c>
      <c r="C104" s="24" t="s">
        <v>538</v>
      </c>
      <c r="D104" s="25">
        <v>1996</v>
      </c>
      <c r="E104" s="104"/>
      <c r="F104" s="25">
        <v>4343</v>
      </c>
      <c r="G104" s="26">
        <f>VLOOKUP(F104,[1]Финишка!$D$3:$E$300,2,FALSE)</f>
        <v>1.5532407407407407E-3</v>
      </c>
      <c r="H104" s="22">
        <f>VLOOKUP(G104,[1]Таблица!$D$3:$E$2211,2)</f>
        <v>1</v>
      </c>
      <c r="I104" s="115"/>
    </row>
    <row r="105" spans="1:9" ht="15.75" thickTop="1">
      <c r="A105" s="96">
        <v>1</v>
      </c>
      <c r="B105" s="96" t="s">
        <v>638</v>
      </c>
      <c r="C105" s="118" t="s">
        <v>492</v>
      </c>
      <c r="D105" s="98">
        <v>1995</v>
      </c>
      <c r="E105" s="99" t="s">
        <v>630</v>
      </c>
      <c r="F105" s="98">
        <v>734</v>
      </c>
      <c r="G105" s="100">
        <f>VLOOKUP(F105,[1]Финишка!$D$3:$E$300,2,FALSE)</f>
        <v>1.3356481481481481E-3</v>
      </c>
      <c r="H105" s="98">
        <f>VLOOKUP(G105,[1]Таблица!$D$3:$E$2211,2)</f>
        <v>8</v>
      </c>
      <c r="I105" s="113">
        <f>SUM(H105:H108)</f>
        <v>16</v>
      </c>
    </row>
    <row r="106" spans="1:9">
      <c r="A106" s="102">
        <v>2</v>
      </c>
      <c r="B106" s="103" t="s">
        <v>638</v>
      </c>
      <c r="C106" s="20" t="s">
        <v>511</v>
      </c>
      <c r="D106" s="22">
        <v>1995</v>
      </c>
      <c r="E106" s="104"/>
      <c r="F106" s="22">
        <v>1078</v>
      </c>
      <c r="G106" s="26">
        <f>VLOOKUP(F106,[1]Финишка!$D$3:$E$300,2,FALSE)</f>
        <v>1.3807870370370371E-3</v>
      </c>
      <c r="H106" s="22">
        <f>VLOOKUP(G106,[1]Таблица!$D$3:$E$2211,2)</f>
        <v>6</v>
      </c>
      <c r="I106" s="114"/>
    </row>
    <row r="107" spans="1:9">
      <c r="A107" s="102">
        <v>3</v>
      </c>
      <c r="B107" s="103" t="s">
        <v>638</v>
      </c>
      <c r="C107" s="20" t="s">
        <v>546</v>
      </c>
      <c r="D107" s="22">
        <v>1994</v>
      </c>
      <c r="E107" s="104"/>
      <c r="F107" s="22">
        <v>2671</v>
      </c>
      <c r="G107" s="26">
        <f>VLOOKUP(F107,[1]Финишка!$D$3:$E$300,2,FALSE)</f>
        <v>1.7002314814814814E-3</v>
      </c>
      <c r="H107" s="22">
        <f>VLOOKUP(G107,[1]Таблица!$D$3:$E$2211,2)</f>
        <v>1</v>
      </c>
      <c r="I107" s="114"/>
    </row>
    <row r="108" spans="1:9" ht="15.75" thickBot="1">
      <c r="A108" s="102">
        <v>4</v>
      </c>
      <c r="B108" s="103" t="s">
        <v>638</v>
      </c>
      <c r="C108" s="20" t="s">
        <v>547</v>
      </c>
      <c r="D108" s="22">
        <v>1997</v>
      </c>
      <c r="E108" s="104"/>
      <c r="F108" s="22">
        <v>2675</v>
      </c>
      <c r="G108" s="26">
        <f>VLOOKUP(F108,[1]Финишка!$D$3:$E$300,2,FALSE)</f>
        <v>2.0196759259259261E-3</v>
      </c>
      <c r="H108" s="22">
        <f>VLOOKUP(G108,[1]Таблица!$D$3:$E$2211,2)</f>
        <v>1</v>
      </c>
      <c r="I108" s="115"/>
    </row>
    <row r="109" spans="1:9" ht="15.75" thickTop="1">
      <c r="A109" s="96">
        <v>1</v>
      </c>
      <c r="B109" s="96" t="s">
        <v>638</v>
      </c>
      <c r="C109" s="118" t="s">
        <v>422</v>
      </c>
      <c r="D109" s="98">
        <v>1996</v>
      </c>
      <c r="E109" s="99" t="s">
        <v>632</v>
      </c>
      <c r="F109" s="98">
        <v>1246</v>
      </c>
      <c r="G109" s="100">
        <f>VLOOKUP(F109,[1]Финишка!$D$3:$E$300,2,FALSE)</f>
        <v>1.2256944444444444E-3</v>
      </c>
      <c r="H109" s="98">
        <f>VLOOKUP(G109,[1]Таблица!$D$3:$E$2211,2)</f>
        <v>15</v>
      </c>
      <c r="I109" s="113">
        <f>SUM(H109:H116)</f>
        <v>83</v>
      </c>
    </row>
    <row r="110" spans="1:9">
      <c r="A110" s="102">
        <v>2</v>
      </c>
      <c r="B110" s="103" t="s">
        <v>638</v>
      </c>
      <c r="C110" s="20" t="s">
        <v>438</v>
      </c>
      <c r="D110" s="22">
        <v>1996</v>
      </c>
      <c r="E110" s="104"/>
      <c r="F110" s="22">
        <v>624</v>
      </c>
      <c r="G110" s="26">
        <f>VLOOKUP(F110,[1]Финишка!$D$3:$E$300,2,FALSE)</f>
        <v>1.2453703703703704E-3</v>
      </c>
      <c r="H110" s="22">
        <f>VLOOKUP(G110,[1]Таблица!$D$3:$E$2211,2)</f>
        <v>13</v>
      </c>
      <c r="I110" s="114"/>
    </row>
    <row r="111" spans="1:9">
      <c r="A111" s="102">
        <v>3</v>
      </c>
      <c r="B111" s="103" t="s">
        <v>638</v>
      </c>
      <c r="C111" s="20" t="s">
        <v>442</v>
      </c>
      <c r="D111" s="22">
        <v>1995</v>
      </c>
      <c r="E111" s="104"/>
      <c r="F111" s="22">
        <v>442</v>
      </c>
      <c r="G111" s="26">
        <f>VLOOKUP(F111,[1]Финишка!$D$3:$E$300,2,FALSE)</f>
        <v>1.2592592592592592E-3</v>
      </c>
      <c r="H111" s="22">
        <f>VLOOKUP(G111,[1]Таблица!$D$3:$E$2211,2)</f>
        <v>12</v>
      </c>
      <c r="I111" s="114"/>
    </row>
    <row r="112" spans="1:9">
      <c r="A112" s="102">
        <v>4</v>
      </c>
      <c r="B112" s="103" t="s">
        <v>638</v>
      </c>
      <c r="C112" s="20" t="s">
        <v>459</v>
      </c>
      <c r="D112" s="22">
        <v>1997</v>
      </c>
      <c r="E112" s="104"/>
      <c r="F112" s="22">
        <v>621</v>
      </c>
      <c r="G112" s="26">
        <f>VLOOKUP(F112,[1]Финишка!$D$3:$E$300,2,FALSE)</f>
        <v>1.2731481481481483E-3</v>
      </c>
      <c r="H112" s="22">
        <f>VLOOKUP(G112,[1]Таблица!$D$3:$E$2211,2)</f>
        <v>11</v>
      </c>
      <c r="I112" s="114"/>
    </row>
    <row r="113" spans="1:9">
      <c r="A113" s="102">
        <v>5</v>
      </c>
      <c r="B113" s="103" t="s">
        <v>638</v>
      </c>
      <c r="C113" s="20" t="s">
        <v>470</v>
      </c>
      <c r="D113" s="22">
        <v>1993</v>
      </c>
      <c r="E113" s="104"/>
      <c r="F113" s="22">
        <v>487</v>
      </c>
      <c r="G113" s="26">
        <f>VLOOKUP(F113,[1]Финишка!$D$3:$E$300,2,FALSE)</f>
        <v>1.2928240740740741E-3</v>
      </c>
      <c r="H113" s="22">
        <f>VLOOKUP(G113,[1]Таблица!$D$3:$E$2211,2)</f>
        <v>10</v>
      </c>
      <c r="I113" s="114"/>
    </row>
    <row r="114" spans="1:9">
      <c r="A114" s="102">
        <v>6</v>
      </c>
      <c r="B114" s="103" t="s">
        <v>638</v>
      </c>
      <c r="C114" s="24" t="s">
        <v>490</v>
      </c>
      <c r="D114" s="25">
        <v>1997</v>
      </c>
      <c r="E114" s="104"/>
      <c r="F114" s="25">
        <v>436</v>
      </c>
      <c r="G114" s="26">
        <f>VLOOKUP(F114,[1]Финишка!$D$3:$E$300,2,FALSE)</f>
        <v>1.3333333333333333E-3</v>
      </c>
      <c r="H114" s="22">
        <f>VLOOKUP(G114,[1]Таблица!$D$3:$E$2211,2)</f>
        <v>8</v>
      </c>
      <c r="I114" s="114"/>
    </row>
    <row r="115" spans="1:9">
      <c r="A115" s="102">
        <v>7</v>
      </c>
      <c r="B115" s="103" t="s">
        <v>638</v>
      </c>
      <c r="C115" s="24" t="s">
        <v>491</v>
      </c>
      <c r="D115" s="25">
        <v>1994</v>
      </c>
      <c r="E115" s="104"/>
      <c r="F115" s="25">
        <v>440</v>
      </c>
      <c r="G115" s="26">
        <f>VLOOKUP(F115,[1]Финишка!$D$3:$E$300,2,FALSE)</f>
        <v>1.3344907407407409E-3</v>
      </c>
      <c r="H115" s="22">
        <f>VLOOKUP(G115,[1]Таблица!$D$3:$E$2211,2)</f>
        <v>8</v>
      </c>
      <c r="I115" s="114"/>
    </row>
    <row r="116" spans="1:9">
      <c r="A116" s="102">
        <v>8</v>
      </c>
      <c r="B116" s="103" t="s">
        <v>638</v>
      </c>
      <c r="C116" s="24" t="s">
        <v>509</v>
      </c>
      <c r="D116" s="25">
        <v>1996</v>
      </c>
      <c r="E116" s="104"/>
      <c r="F116" s="25">
        <v>2643</v>
      </c>
      <c r="G116" s="26">
        <f>VLOOKUP(F116,[1]Финишка!$D$3:$E$300,2,FALSE)</f>
        <v>1.3703703703703701E-3</v>
      </c>
      <c r="H116" s="22">
        <f>VLOOKUP(G116,[1]Таблица!$D$3:$E$2211,2)</f>
        <v>6</v>
      </c>
      <c r="I116" s="114"/>
    </row>
    <row r="117" spans="1:9">
      <c r="A117" s="102">
        <v>9</v>
      </c>
      <c r="B117" s="103" t="s">
        <v>638</v>
      </c>
      <c r="C117" s="24" t="s">
        <v>522</v>
      </c>
      <c r="D117" s="25">
        <v>1995</v>
      </c>
      <c r="E117" s="104"/>
      <c r="F117" s="25">
        <v>439</v>
      </c>
      <c r="G117" s="26">
        <f>VLOOKUP(F117,[1]Финишка!$D$3:$E$300,2,FALSE)</f>
        <v>1.4606481481481482E-3</v>
      </c>
      <c r="H117" s="22">
        <f>VLOOKUP(G117,[1]Таблица!$D$3:$E$2211,2)</f>
        <v>3</v>
      </c>
      <c r="I117" s="114"/>
    </row>
    <row r="118" spans="1:9" ht="15.75" thickBot="1">
      <c r="A118" s="106">
        <v>10</v>
      </c>
      <c r="B118" s="107" t="s">
        <v>638</v>
      </c>
      <c r="C118" s="117" t="s">
        <v>528</v>
      </c>
      <c r="D118" s="109">
        <v>1995</v>
      </c>
      <c r="E118" s="110"/>
      <c r="F118" s="109">
        <v>625</v>
      </c>
      <c r="G118" s="123">
        <f>VLOOKUP(F118,[1]Финишка!$D$3:$E$300,2,FALSE)</f>
        <v>1.5081018518518518E-3</v>
      </c>
      <c r="H118" s="109">
        <f>VLOOKUP(G118,[1]Таблица!$D$3:$E$2211,2)</f>
        <v>1</v>
      </c>
      <c r="I118" s="115"/>
    </row>
    <row r="119" spans="1:9" ht="15.75" thickTop="1"/>
  </sheetData>
  <mergeCells count="30">
    <mergeCell ref="E98:E104"/>
    <mergeCell ref="I98:I104"/>
    <mergeCell ref="E105:E108"/>
    <mergeCell ref="I105:I108"/>
    <mergeCell ref="E109:E118"/>
    <mergeCell ref="I109:I118"/>
    <mergeCell ref="E84:E88"/>
    <mergeCell ref="I84:I88"/>
    <mergeCell ref="E89:E90"/>
    <mergeCell ref="I89:I90"/>
    <mergeCell ref="E91:E97"/>
    <mergeCell ref="I91:I97"/>
    <mergeCell ref="E55:E68"/>
    <mergeCell ref="I55:I68"/>
    <mergeCell ref="E69:E74"/>
    <mergeCell ref="I69:I74"/>
    <mergeCell ref="E75:E83"/>
    <mergeCell ref="I75:I83"/>
    <mergeCell ref="E16:E30"/>
    <mergeCell ref="I16:I30"/>
    <mergeCell ref="E31:E42"/>
    <mergeCell ref="I31:I42"/>
    <mergeCell ref="E43:E54"/>
    <mergeCell ref="I43:I54"/>
    <mergeCell ref="A1:I1"/>
    <mergeCell ref="A2:I2"/>
    <mergeCell ref="A3:I3"/>
    <mergeCell ref="A4:I4"/>
    <mergeCell ref="E8:E15"/>
    <mergeCell ref="I8:I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workbookViewId="0">
      <selection sqref="A1:I1048576"/>
    </sheetView>
  </sheetViews>
  <sheetFormatPr defaultRowHeight="15"/>
  <cols>
    <col min="1" max="1" width="4.85546875" style="121" customWidth="1"/>
    <col min="2" max="2" width="6.85546875" style="121" customWidth="1"/>
    <col min="3" max="3" width="22.140625" bestFit="1" customWidth="1"/>
    <col min="4" max="4" width="5" customWidth="1"/>
    <col min="5" max="5" width="26.140625" customWidth="1"/>
    <col min="6" max="6" width="6.140625" bestFit="1" customWidth="1"/>
    <col min="7" max="7" width="11.28515625" customWidth="1"/>
    <col min="8" max="8" width="7" customWidth="1"/>
    <col min="9" max="9" width="9.28515625" bestFit="1" customWidth="1"/>
  </cols>
  <sheetData>
    <row r="1" spans="1:9" ht="18">
      <c r="A1" s="1" t="s">
        <v>607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644</v>
      </c>
      <c r="B4" s="2"/>
      <c r="C4" s="2"/>
      <c r="D4" s="2"/>
      <c r="E4" s="2"/>
      <c r="F4" s="2"/>
      <c r="G4" s="2"/>
      <c r="H4" s="2"/>
      <c r="I4" s="2"/>
    </row>
    <row r="5" spans="1:9">
      <c r="A5" s="6" t="s">
        <v>608</v>
      </c>
      <c r="B5" s="6"/>
      <c r="C5" s="6"/>
      <c r="D5" s="6"/>
      <c r="F5" s="7" t="s">
        <v>4</v>
      </c>
      <c r="G5" s="7"/>
      <c r="H5" s="7"/>
      <c r="I5" s="7"/>
    </row>
    <row r="6" spans="1:9" ht="30.75" thickBot="1">
      <c r="A6" s="88" t="s">
        <v>550</v>
      </c>
      <c r="B6" s="88" t="s">
        <v>609</v>
      </c>
      <c r="C6" s="89" t="s">
        <v>7</v>
      </c>
      <c r="D6" s="89" t="s">
        <v>335</v>
      </c>
      <c r="E6" s="90" t="s">
        <v>336</v>
      </c>
      <c r="F6" s="89" t="s">
        <v>10</v>
      </c>
      <c r="G6" s="89" t="s">
        <v>611</v>
      </c>
      <c r="H6" s="89" t="s">
        <v>612</v>
      </c>
      <c r="I6" s="91" t="s">
        <v>613</v>
      </c>
    </row>
    <row r="7" spans="1:9" ht="15.75" thickBot="1">
      <c r="A7" s="92">
        <v>1</v>
      </c>
      <c r="B7" s="93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5">
        <v>9</v>
      </c>
    </row>
    <row r="8" spans="1:9">
      <c r="A8" s="102">
        <v>1</v>
      </c>
      <c r="B8" s="103" t="s">
        <v>614</v>
      </c>
      <c r="C8" s="15" t="s">
        <v>62</v>
      </c>
      <c r="D8" s="16">
        <v>1995</v>
      </c>
      <c r="E8" s="128" t="s">
        <v>645</v>
      </c>
      <c r="F8" s="16">
        <v>2646</v>
      </c>
      <c r="G8" s="18">
        <f>VLOOKUP(F8,[1]Финишка!$A$3:$B$300,2,FALSE)</f>
        <v>2.0821759259259257E-3</v>
      </c>
      <c r="H8" s="22">
        <f>VLOOKUP(G8,[1]Таблица!$A$3:$B$2211,2)</f>
        <v>25</v>
      </c>
      <c r="I8" s="114">
        <f>SUM(H8:H15)</f>
        <v>150</v>
      </c>
    </row>
    <row r="9" spans="1:9">
      <c r="A9" s="103">
        <v>2</v>
      </c>
      <c r="B9" s="103" t="s">
        <v>614</v>
      </c>
      <c r="C9" s="20" t="s">
        <v>90</v>
      </c>
      <c r="D9" s="22">
        <v>1992</v>
      </c>
      <c r="E9" s="129"/>
      <c r="F9" s="22">
        <v>468</v>
      </c>
      <c r="G9" s="18">
        <f>VLOOKUP(F9,[1]Финишка!$A$3:$B$300,2,FALSE)</f>
        <v>2.1331018518518517E-3</v>
      </c>
      <c r="H9" s="22">
        <f>VLOOKUP(G9,[1]Таблица!$A$3:$B$2211,2)</f>
        <v>21</v>
      </c>
      <c r="I9" s="114"/>
    </row>
    <row r="10" spans="1:9">
      <c r="A10" s="103">
        <v>3</v>
      </c>
      <c r="B10" s="103" t="s">
        <v>614</v>
      </c>
      <c r="C10" s="20" t="s">
        <v>94</v>
      </c>
      <c r="D10" s="22">
        <v>1996</v>
      </c>
      <c r="E10" s="129"/>
      <c r="F10" s="22">
        <v>2699</v>
      </c>
      <c r="G10" s="18">
        <f>VLOOKUP(F10,[1]Финишка!$A$3:$B$300,2,FALSE)</f>
        <v>2.1469907407407405E-3</v>
      </c>
      <c r="H10" s="22">
        <f>VLOOKUP(G10,[1]Таблица!$A$3:$B$2211,2)</f>
        <v>20</v>
      </c>
      <c r="I10" s="114"/>
    </row>
    <row r="11" spans="1:9">
      <c r="A11" s="103">
        <v>4</v>
      </c>
      <c r="B11" s="103" t="s">
        <v>614</v>
      </c>
      <c r="C11" s="20" t="s">
        <v>113</v>
      </c>
      <c r="D11" s="22">
        <v>1995</v>
      </c>
      <c r="E11" s="129"/>
      <c r="F11" s="22">
        <v>2706</v>
      </c>
      <c r="G11" s="18">
        <f>VLOOKUP(F11,[1]Финишка!$A$3:$B$300,2,FALSE)</f>
        <v>2.1863425925925926E-3</v>
      </c>
      <c r="H11" s="22">
        <f>VLOOKUP(G11,[1]Таблица!$A$3:$B$2211,2)</f>
        <v>18</v>
      </c>
      <c r="I11" s="114"/>
    </row>
    <row r="12" spans="1:9">
      <c r="A12" s="103">
        <v>5</v>
      </c>
      <c r="B12" s="103" t="s">
        <v>614</v>
      </c>
      <c r="C12" s="20" t="s">
        <v>128</v>
      </c>
      <c r="D12" s="22">
        <v>1995</v>
      </c>
      <c r="E12" s="129"/>
      <c r="F12" s="22">
        <v>438</v>
      </c>
      <c r="G12" s="18">
        <f>VLOOKUP(F12,[1]Финишка!$A$3:$B$300,2,FALSE)</f>
        <v>2.2071759259259258E-3</v>
      </c>
      <c r="H12" s="22">
        <f>VLOOKUP(G12,[1]Таблица!$A$3:$B$2211,2)</f>
        <v>17</v>
      </c>
      <c r="I12" s="114"/>
    </row>
    <row r="13" spans="1:9">
      <c r="A13" s="103">
        <v>6</v>
      </c>
      <c r="B13" s="103" t="s">
        <v>614</v>
      </c>
      <c r="C13" s="20" t="s">
        <v>130</v>
      </c>
      <c r="D13" s="22">
        <v>1995</v>
      </c>
      <c r="E13" s="129"/>
      <c r="F13" s="22">
        <v>322</v>
      </c>
      <c r="G13" s="18">
        <f>VLOOKUP(F13,[1]Финишка!$A$3:$B$300,2,FALSE)</f>
        <v>2.2094907407407406E-3</v>
      </c>
      <c r="H13" s="22">
        <f>VLOOKUP(G13,[1]Таблица!$A$3:$B$2211,2)</f>
        <v>17</v>
      </c>
      <c r="I13" s="114"/>
    </row>
    <row r="14" spans="1:9">
      <c r="A14" s="103">
        <v>7</v>
      </c>
      <c r="B14" s="103" t="s">
        <v>614</v>
      </c>
      <c r="C14" s="20" t="s">
        <v>124</v>
      </c>
      <c r="D14" s="22">
        <v>1997</v>
      </c>
      <c r="E14" s="129"/>
      <c r="F14" s="22">
        <v>733</v>
      </c>
      <c r="G14" s="18">
        <f>VLOOKUP(F14,[1]Финишка!$A$3:$B$300,2,FALSE)</f>
        <v>2.2002314814814814E-3</v>
      </c>
      <c r="H14" s="22">
        <f>VLOOKUP(G14,[1]Таблица!$A$3:$B$2211,2)</f>
        <v>17</v>
      </c>
      <c r="I14" s="114"/>
    </row>
    <row r="15" spans="1:9">
      <c r="A15" s="103">
        <v>8</v>
      </c>
      <c r="B15" s="103" t="s">
        <v>614</v>
      </c>
      <c r="C15" s="20" t="s">
        <v>160</v>
      </c>
      <c r="D15" s="22">
        <v>1995</v>
      </c>
      <c r="E15" s="129"/>
      <c r="F15" s="22">
        <v>738</v>
      </c>
      <c r="G15" s="18">
        <f>VLOOKUP(F15,[1]Финишка!$A$3:$B$300,2,FALSE)</f>
        <v>2.2476851851851855E-3</v>
      </c>
      <c r="H15" s="22">
        <f>VLOOKUP(G15,[1]Таблица!$A$3:$B$2211,2)</f>
        <v>15</v>
      </c>
      <c r="I15" s="114"/>
    </row>
    <row r="16" spans="1:9">
      <c r="A16" s="103">
        <v>9</v>
      </c>
      <c r="B16" s="103" t="s">
        <v>614</v>
      </c>
      <c r="C16" s="20" t="s">
        <v>210</v>
      </c>
      <c r="D16" s="22">
        <v>1995</v>
      </c>
      <c r="E16" s="129"/>
      <c r="F16" s="22">
        <v>1084</v>
      </c>
      <c r="G16" s="18">
        <f>VLOOKUP(F16,[1]Финишка!$A$3:$B$300,2,FALSE)</f>
        <v>2.3460648148148151E-3</v>
      </c>
      <c r="H16" s="22">
        <f>VLOOKUP(G16,[1]Таблица!$A$3:$B$2211,2)</f>
        <v>10</v>
      </c>
      <c r="I16" s="114"/>
    </row>
    <row r="17" spans="1:9">
      <c r="A17" s="103">
        <v>10</v>
      </c>
      <c r="B17" s="103" t="s">
        <v>614</v>
      </c>
      <c r="C17" s="20" t="s">
        <v>254</v>
      </c>
      <c r="D17" s="22">
        <v>1996</v>
      </c>
      <c r="E17" s="129"/>
      <c r="F17" s="22">
        <v>2658</v>
      </c>
      <c r="G17" s="18">
        <f>VLOOKUP(F17,[1]Финишка!$A$3:$B$300,2,FALSE)</f>
        <v>2.4432870370370372E-3</v>
      </c>
      <c r="H17" s="22">
        <f>VLOOKUP(G17,[1]Таблица!$A$3:$B$2211,2)</f>
        <v>7</v>
      </c>
      <c r="I17" s="114"/>
    </row>
    <row r="18" spans="1:9">
      <c r="A18" s="103">
        <v>11</v>
      </c>
      <c r="B18" s="103" t="s">
        <v>614</v>
      </c>
      <c r="C18" s="20" t="s">
        <v>272</v>
      </c>
      <c r="D18" s="22">
        <v>1995</v>
      </c>
      <c r="E18" s="129"/>
      <c r="F18" s="22">
        <v>2659</v>
      </c>
      <c r="G18" s="18">
        <f>VLOOKUP(F18,[1]Финишка!$A$3:$B$300,2,FALSE)</f>
        <v>2.5173611111111113E-3</v>
      </c>
      <c r="H18" s="22">
        <f>VLOOKUP(G18,[1]Таблица!$A$3:$B$2211,2)</f>
        <v>5</v>
      </c>
      <c r="I18" s="114"/>
    </row>
    <row r="19" spans="1:9">
      <c r="A19" s="103">
        <v>12</v>
      </c>
      <c r="B19" s="103" t="s">
        <v>614</v>
      </c>
      <c r="C19" s="28" t="s">
        <v>275</v>
      </c>
      <c r="D19" s="22">
        <v>1994</v>
      </c>
      <c r="E19" s="129"/>
      <c r="F19" s="22">
        <v>435</v>
      </c>
      <c r="G19" s="18">
        <f>VLOOKUP(F19,[1]Финишка!$A$3:$B$300,2,FALSE)</f>
        <v>2.5335648148148149E-3</v>
      </c>
      <c r="H19" s="22">
        <f>VLOOKUP(G19,[1]Таблица!$A$3:$B$2211,2)</f>
        <v>4</v>
      </c>
      <c r="I19" s="114"/>
    </row>
    <row r="20" spans="1:9" ht="15.75" thickBot="1">
      <c r="A20" s="103">
        <v>13</v>
      </c>
      <c r="B20" s="103" t="s">
        <v>614</v>
      </c>
      <c r="C20" s="24" t="s">
        <v>326</v>
      </c>
      <c r="D20" s="25">
        <v>1995</v>
      </c>
      <c r="E20" s="129"/>
      <c r="F20" s="25">
        <v>757</v>
      </c>
      <c r="G20" s="18">
        <f>VLOOKUP(F20,[1]Финишка!$A$3:$B$300,2,FALSE)</f>
        <v>3.0983796296296297E-3</v>
      </c>
      <c r="H20" s="22">
        <f>VLOOKUP(G20,[1]Таблица!$A$3:$B$2211,2)</f>
        <v>1</v>
      </c>
      <c r="I20" s="114"/>
    </row>
    <row r="21" spans="1:9" ht="15.75" thickTop="1">
      <c r="A21" s="96">
        <v>1</v>
      </c>
      <c r="B21" s="96" t="s">
        <v>614</v>
      </c>
      <c r="C21" s="97" t="s">
        <v>37</v>
      </c>
      <c r="D21" s="98">
        <v>1994</v>
      </c>
      <c r="E21" s="99" t="s">
        <v>646</v>
      </c>
      <c r="F21" s="98">
        <v>1093</v>
      </c>
      <c r="G21" s="100">
        <f>VLOOKUP(F21,[1]Финишка!$A$3:$B$300,2,FALSE)</f>
        <v>2.0474537037037037E-3</v>
      </c>
      <c r="H21" s="98">
        <f>VLOOKUP(G21,[1]Таблица!$A$3:$B$2211,2)</f>
        <v>27</v>
      </c>
      <c r="I21" s="101">
        <f>SUM(H21:H28)</f>
        <v>126</v>
      </c>
    </row>
    <row r="22" spans="1:9">
      <c r="A22" s="102">
        <v>2</v>
      </c>
      <c r="B22" s="103" t="s">
        <v>614</v>
      </c>
      <c r="C22" s="28" t="s">
        <v>34</v>
      </c>
      <c r="D22" s="22">
        <v>1995</v>
      </c>
      <c r="E22" s="104"/>
      <c r="F22" s="22">
        <v>1097</v>
      </c>
      <c r="G22" s="18">
        <f>VLOOKUP(F22,[1]Финишка!$A$3:$B$300,2,FALSE)</f>
        <v>2.0439814814814813E-3</v>
      </c>
      <c r="H22" s="22">
        <f>VLOOKUP(G22,[1]Таблица!$A$3:$B$2211,2)</f>
        <v>27</v>
      </c>
      <c r="I22" s="105"/>
    </row>
    <row r="23" spans="1:9">
      <c r="A23" s="102">
        <v>3</v>
      </c>
      <c r="B23" s="103" t="s">
        <v>614</v>
      </c>
      <c r="C23" s="28" t="s">
        <v>110</v>
      </c>
      <c r="D23" s="22">
        <v>1995</v>
      </c>
      <c r="E23" s="104"/>
      <c r="F23" s="22">
        <v>1099</v>
      </c>
      <c r="G23" s="18">
        <f>VLOOKUP(F23,[1]Финишка!$A$3:$B$300,2,FALSE)</f>
        <v>2.1840277777777778E-3</v>
      </c>
      <c r="H23" s="22">
        <f>VLOOKUP(G23,[1]Таблица!$A$3:$B$2211,2)</f>
        <v>18</v>
      </c>
      <c r="I23" s="105"/>
    </row>
    <row r="24" spans="1:9">
      <c r="A24" s="102">
        <v>4</v>
      </c>
      <c r="B24" s="103" t="s">
        <v>614</v>
      </c>
      <c r="C24" s="28" t="s">
        <v>125</v>
      </c>
      <c r="D24" s="22">
        <v>1994</v>
      </c>
      <c r="E24" s="104"/>
      <c r="F24" s="22">
        <v>1237</v>
      </c>
      <c r="G24" s="18">
        <f>VLOOKUP(F24,[1]Финишка!$A$3:$B$300,2,FALSE)</f>
        <v>2.2013888888888886E-3</v>
      </c>
      <c r="H24" s="22">
        <f>VLOOKUP(G24,[1]Таблица!$A$3:$B$2211,2)</f>
        <v>17</v>
      </c>
      <c r="I24" s="105"/>
    </row>
    <row r="25" spans="1:9">
      <c r="A25" s="102">
        <v>5</v>
      </c>
      <c r="B25" s="103" t="s">
        <v>614</v>
      </c>
      <c r="C25" s="28" t="s">
        <v>187</v>
      </c>
      <c r="D25" s="22">
        <v>1996</v>
      </c>
      <c r="E25" s="104"/>
      <c r="F25" s="22">
        <v>1096</v>
      </c>
      <c r="G25" s="18">
        <f>VLOOKUP(F25,[1]Финишка!$A$3:$B$300,2,FALSE)</f>
        <v>2.3020833333333335E-3</v>
      </c>
      <c r="H25" s="22">
        <f>VLOOKUP(G25,[1]Таблица!$A$3:$B$2211,2)</f>
        <v>12</v>
      </c>
      <c r="I25" s="105"/>
    </row>
    <row r="26" spans="1:9">
      <c r="A26" s="102">
        <v>6</v>
      </c>
      <c r="B26" s="103" t="s">
        <v>614</v>
      </c>
      <c r="C26" s="28" t="s">
        <v>186</v>
      </c>
      <c r="D26" s="22">
        <v>1996</v>
      </c>
      <c r="E26" s="104"/>
      <c r="F26" s="22">
        <v>1080</v>
      </c>
      <c r="G26" s="18">
        <f>VLOOKUP(F26,[1]Финишка!$A$3:$B$300,2,FALSE)</f>
        <v>2.2997685185185183E-3</v>
      </c>
      <c r="H26" s="22">
        <f>VLOOKUP(G26,[1]Таблица!$A$3:$B$2211,2)</f>
        <v>12</v>
      </c>
      <c r="I26" s="105"/>
    </row>
    <row r="27" spans="1:9">
      <c r="A27" s="102">
        <v>7</v>
      </c>
      <c r="B27" s="103" t="s">
        <v>614</v>
      </c>
      <c r="C27" s="29" t="s">
        <v>216</v>
      </c>
      <c r="D27" s="25">
        <v>1994</v>
      </c>
      <c r="E27" s="104"/>
      <c r="F27" s="25">
        <v>1082</v>
      </c>
      <c r="G27" s="18">
        <f>VLOOKUP(F27,[1]Финишка!$A$3:$B$300,2,FALSE)</f>
        <v>2.3576388888888887E-3</v>
      </c>
      <c r="H27" s="22">
        <f>VLOOKUP(G27,[1]Таблица!$A$3:$B$2211,2)</f>
        <v>10</v>
      </c>
      <c r="I27" s="105"/>
    </row>
    <row r="28" spans="1:9">
      <c r="A28" s="102">
        <v>8</v>
      </c>
      <c r="B28" s="103" t="s">
        <v>614</v>
      </c>
      <c r="C28" s="29" t="s">
        <v>286</v>
      </c>
      <c r="D28" s="25">
        <v>1995</v>
      </c>
      <c r="E28" s="104"/>
      <c r="F28" s="25">
        <v>1088</v>
      </c>
      <c r="G28" s="18">
        <f>VLOOKUP(F28,[1]Финишка!$A$3:$B$300,2,FALSE)</f>
        <v>2.5798611111111109E-3</v>
      </c>
      <c r="H28" s="22">
        <f>VLOOKUP(G28,[1]Таблица!$A$3:$B$2211,2)</f>
        <v>3</v>
      </c>
      <c r="I28" s="105"/>
    </row>
    <row r="29" spans="1:9" ht="15.75" thickBot="1">
      <c r="A29" s="102">
        <v>9</v>
      </c>
      <c r="B29" s="103" t="s">
        <v>614</v>
      </c>
      <c r="C29" s="29" t="s">
        <v>327</v>
      </c>
      <c r="D29" s="25">
        <v>1993</v>
      </c>
      <c r="E29" s="104"/>
      <c r="F29" s="25">
        <v>1094</v>
      </c>
      <c r="G29" s="18">
        <f>VLOOKUP(F29,[1]Финишка!$A$3:$B$300,2,FALSE)</f>
        <v>3.1006944444444441E-3</v>
      </c>
      <c r="H29" s="22">
        <f>VLOOKUP(G29,[1]Таблица!$A$3:$B$2211,2)</f>
        <v>1</v>
      </c>
      <c r="I29" s="105"/>
    </row>
    <row r="30" spans="1:9" ht="15.75" thickTop="1">
      <c r="A30" s="96">
        <v>1</v>
      </c>
      <c r="B30" s="96" t="s">
        <v>614</v>
      </c>
      <c r="C30" s="118" t="s">
        <v>48</v>
      </c>
      <c r="D30" s="98">
        <v>1996</v>
      </c>
      <c r="E30" s="99" t="s">
        <v>647</v>
      </c>
      <c r="F30" s="98">
        <v>101</v>
      </c>
      <c r="G30" s="100">
        <f>VLOOKUP(F30,[1]Финишка!$A$3:$B$300,2,FALSE)</f>
        <v>2.0717592592592593E-3</v>
      </c>
      <c r="H30" s="98">
        <f>VLOOKUP(G30,[1]Таблица!$A$3:$B$2211,2)</f>
        <v>25</v>
      </c>
      <c r="I30" s="113">
        <f>SUM(H30:H37)</f>
        <v>170</v>
      </c>
    </row>
    <row r="31" spans="1:9">
      <c r="A31" s="102">
        <v>2</v>
      </c>
      <c r="B31" s="102" t="s">
        <v>614</v>
      </c>
      <c r="C31" s="20" t="s">
        <v>69</v>
      </c>
      <c r="D31" s="22">
        <v>1996</v>
      </c>
      <c r="E31" s="104"/>
      <c r="F31" s="22">
        <v>102</v>
      </c>
      <c r="G31" s="18">
        <f>VLOOKUP(F31,[1]Финишка!$A$3:$B$300,2,FALSE)</f>
        <v>2.1087962962962965E-3</v>
      </c>
      <c r="H31" s="22">
        <f>VLOOKUP(G31,[1]Таблица!$A$3:$B$2211,2)</f>
        <v>23</v>
      </c>
      <c r="I31" s="114"/>
    </row>
    <row r="32" spans="1:9">
      <c r="A32" s="102">
        <v>3</v>
      </c>
      <c r="B32" s="102" t="s">
        <v>614</v>
      </c>
      <c r="C32" s="21" t="s">
        <v>66</v>
      </c>
      <c r="D32" s="22">
        <v>1997</v>
      </c>
      <c r="E32" s="104"/>
      <c r="F32" s="35">
        <v>135</v>
      </c>
      <c r="G32" s="18">
        <f>VLOOKUP(F32,[1]Финишка!$A$3:$B$300,2,FALSE)</f>
        <v>2.1018518518518517E-3</v>
      </c>
      <c r="H32" s="22">
        <f>VLOOKUP(G32,[1]Таблица!$A$3:$B$2211,2)</f>
        <v>23</v>
      </c>
      <c r="I32" s="114"/>
    </row>
    <row r="33" spans="1:9">
      <c r="A33" s="102">
        <v>4</v>
      </c>
      <c r="B33" s="103" t="s">
        <v>614</v>
      </c>
      <c r="C33" s="21" t="s">
        <v>76</v>
      </c>
      <c r="D33" s="22">
        <v>1997</v>
      </c>
      <c r="E33" s="104"/>
      <c r="F33" s="35">
        <v>138</v>
      </c>
      <c r="G33" s="18">
        <f>VLOOKUP(F33,[1]Финишка!$A$3:$B$300,2,FALSE)</f>
        <v>2.1180555555555553E-3</v>
      </c>
      <c r="H33" s="22">
        <f>VLOOKUP(G33,[1]Таблица!$A$3:$B$2211,2)</f>
        <v>22</v>
      </c>
      <c r="I33" s="114"/>
    </row>
    <row r="34" spans="1:9">
      <c r="A34" s="102">
        <v>5</v>
      </c>
      <c r="B34" s="103" t="s">
        <v>614</v>
      </c>
      <c r="C34" s="21" t="s">
        <v>86</v>
      </c>
      <c r="D34" s="22">
        <v>1996</v>
      </c>
      <c r="E34" s="104"/>
      <c r="F34" s="35">
        <v>134</v>
      </c>
      <c r="G34" s="18">
        <f>VLOOKUP(F34,[1]Финишка!$A$3:$B$300,2,FALSE)</f>
        <v>2.127314814814815E-3</v>
      </c>
      <c r="H34" s="22">
        <f>VLOOKUP(G34,[1]Таблица!$A$3:$B$2211,2)</f>
        <v>21</v>
      </c>
      <c r="I34" s="114"/>
    </row>
    <row r="35" spans="1:9">
      <c r="A35" s="102">
        <v>6</v>
      </c>
      <c r="B35" s="103" t="s">
        <v>614</v>
      </c>
      <c r="C35" s="20" t="s">
        <v>105</v>
      </c>
      <c r="D35" s="22">
        <v>1997</v>
      </c>
      <c r="E35" s="104"/>
      <c r="F35" s="22">
        <v>103</v>
      </c>
      <c r="G35" s="18">
        <f>VLOOKUP(F35,[1]Финишка!$A$3:$B$300,2,FALSE)</f>
        <v>2.1747685185185186E-3</v>
      </c>
      <c r="H35" s="22">
        <f>VLOOKUP(G35,[1]Таблица!$A$3:$B$2211,2)</f>
        <v>19</v>
      </c>
      <c r="I35" s="114"/>
    </row>
    <row r="36" spans="1:9">
      <c r="A36" s="102">
        <v>7</v>
      </c>
      <c r="B36" s="103" t="s">
        <v>614</v>
      </c>
      <c r="C36" s="21" t="s">
        <v>101</v>
      </c>
      <c r="D36" s="22">
        <v>1997</v>
      </c>
      <c r="E36" s="104"/>
      <c r="F36" s="35">
        <v>141</v>
      </c>
      <c r="G36" s="18">
        <f>VLOOKUP(F36,[1]Финишка!$A$3:$B$300,2,FALSE)</f>
        <v>2.1689814814814814E-3</v>
      </c>
      <c r="H36" s="22">
        <f>VLOOKUP(G36,[1]Таблица!$A$3:$B$2211,2)</f>
        <v>19</v>
      </c>
      <c r="I36" s="114"/>
    </row>
    <row r="37" spans="1:9">
      <c r="A37" s="102">
        <v>8</v>
      </c>
      <c r="B37" s="103" t="s">
        <v>614</v>
      </c>
      <c r="C37" s="31" t="s">
        <v>109</v>
      </c>
      <c r="D37" s="25">
        <v>1997</v>
      </c>
      <c r="E37" s="104"/>
      <c r="F37" s="32">
        <v>139</v>
      </c>
      <c r="G37" s="18">
        <f>VLOOKUP(F37,[1]Финишка!$A$3:$B$300,2,FALSE)</f>
        <v>2.1805555555555558E-3</v>
      </c>
      <c r="H37" s="22">
        <f>VLOOKUP(G37,[1]Таблица!$A$3:$B$2211,2)</f>
        <v>18</v>
      </c>
      <c r="I37" s="114"/>
    </row>
    <row r="38" spans="1:9" ht="15.75" thickBot="1">
      <c r="A38" s="106">
        <v>9</v>
      </c>
      <c r="B38" s="107" t="s">
        <v>614</v>
      </c>
      <c r="C38" s="125" t="s">
        <v>133</v>
      </c>
      <c r="D38" s="109">
        <v>1997</v>
      </c>
      <c r="E38" s="110"/>
      <c r="F38" s="130">
        <v>137</v>
      </c>
      <c r="G38" s="111">
        <f>VLOOKUP(F38,[1]Финишка!$A$3:$B$300,2,FALSE)</f>
        <v>2.2187499999999998E-3</v>
      </c>
      <c r="H38" s="109">
        <f>VLOOKUP(G38,[1]Таблица!$A$3:$B$2211,2)</f>
        <v>16</v>
      </c>
      <c r="I38" s="115"/>
    </row>
    <row r="39" spans="1:9" ht="15.75" thickTop="1">
      <c r="A39" s="102">
        <v>1</v>
      </c>
      <c r="B39" s="102" t="s">
        <v>616</v>
      </c>
      <c r="C39" s="15" t="s">
        <v>92</v>
      </c>
      <c r="D39" s="16">
        <v>1995</v>
      </c>
      <c r="E39" s="99" t="s">
        <v>648</v>
      </c>
      <c r="F39" s="16">
        <v>75</v>
      </c>
      <c r="G39" s="18">
        <f>VLOOKUP(F39,[1]Финишка!$A$3:$B$300,2,FALSE)</f>
        <v>2.1469907407407405E-3</v>
      </c>
      <c r="H39" s="16">
        <f>VLOOKUP(G39,[1]Таблица!$A$3:$B$2211,2)</f>
        <v>20</v>
      </c>
      <c r="I39" s="114">
        <f>SUM(H39:H46)</f>
        <v>95</v>
      </c>
    </row>
    <row r="40" spans="1:9">
      <c r="A40" s="102">
        <v>2</v>
      </c>
      <c r="B40" s="103" t="s">
        <v>616</v>
      </c>
      <c r="C40" s="20" t="s">
        <v>176</v>
      </c>
      <c r="D40" s="22">
        <v>1996</v>
      </c>
      <c r="E40" s="104"/>
      <c r="F40" s="16">
        <v>73</v>
      </c>
      <c r="G40" s="18">
        <f>VLOOKUP(F40,[1]Финишка!$A$3:$B$300,2,FALSE)</f>
        <v>2.2870370370370371E-3</v>
      </c>
      <c r="H40" s="22">
        <f>VLOOKUP(G40,[1]Таблица!$A$3:$B$2211,2)</f>
        <v>13</v>
      </c>
      <c r="I40" s="114"/>
    </row>
    <row r="41" spans="1:9">
      <c r="A41" s="102">
        <v>3</v>
      </c>
      <c r="B41" s="103" t="s">
        <v>616</v>
      </c>
      <c r="C41" s="20" t="s">
        <v>193</v>
      </c>
      <c r="D41" s="22">
        <v>1995</v>
      </c>
      <c r="E41" s="104"/>
      <c r="F41" s="16">
        <v>69</v>
      </c>
      <c r="G41" s="18">
        <f>VLOOKUP(F41,[1]Финишка!$A$3:$B$300,2,FALSE)</f>
        <v>2.3136574074074071E-3</v>
      </c>
      <c r="H41" s="22">
        <f>VLOOKUP(G41,[1]Таблица!$A$3:$B$2211,2)</f>
        <v>12</v>
      </c>
      <c r="I41" s="114"/>
    </row>
    <row r="42" spans="1:9">
      <c r="A42" s="102">
        <v>4</v>
      </c>
      <c r="B42" s="103" t="s">
        <v>616</v>
      </c>
      <c r="C42" s="20" t="s">
        <v>182</v>
      </c>
      <c r="D42" s="22">
        <v>1993</v>
      </c>
      <c r="E42" s="104"/>
      <c r="F42" s="16">
        <v>81</v>
      </c>
      <c r="G42" s="18">
        <f>VLOOKUP(F42,[1]Финишка!$A$3:$B$300,2,FALSE)</f>
        <v>2.2962962962962963E-3</v>
      </c>
      <c r="H42" s="22">
        <f>VLOOKUP(G42,[1]Таблица!$A$3:$B$2211,2)</f>
        <v>12</v>
      </c>
      <c r="I42" s="114"/>
    </row>
    <row r="43" spans="1:9">
      <c r="A43" s="102">
        <v>5</v>
      </c>
      <c r="B43" s="103" t="s">
        <v>616</v>
      </c>
      <c r="C43" s="20" t="s">
        <v>205</v>
      </c>
      <c r="D43" s="22">
        <v>1997</v>
      </c>
      <c r="E43" s="104"/>
      <c r="F43" s="16">
        <v>72</v>
      </c>
      <c r="G43" s="18">
        <f>VLOOKUP(F43,[1]Финишка!$A$3:$B$300,2,FALSE)</f>
        <v>2.3379629629629631E-3</v>
      </c>
      <c r="H43" s="22">
        <f>VLOOKUP(G43,[1]Таблица!$A$3:$B$2211,2)</f>
        <v>11</v>
      </c>
      <c r="I43" s="114"/>
    </row>
    <row r="44" spans="1:9">
      <c r="A44" s="102">
        <v>6</v>
      </c>
      <c r="B44" s="103" t="s">
        <v>616</v>
      </c>
      <c r="C44" s="20" t="s">
        <v>215</v>
      </c>
      <c r="D44" s="22">
        <v>1997</v>
      </c>
      <c r="E44" s="104"/>
      <c r="F44" s="16">
        <v>71</v>
      </c>
      <c r="G44" s="18">
        <f>VLOOKUP(F44,[1]Финишка!$A$3:$B$300,2,FALSE)</f>
        <v>2.3576388888888887E-3</v>
      </c>
      <c r="H44" s="22">
        <f>VLOOKUP(G44,[1]Таблица!$A$3:$B$2211,2)</f>
        <v>10</v>
      </c>
      <c r="I44" s="114"/>
    </row>
    <row r="45" spans="1:9">
      <c r="A45" s="102">
        <v>7</v>
      </c>
      <c r="B45" s="103" t="s">
        <v>616</v>
      </c>
      <c r="C45" s="20" t="s">
        <v>228</v>
      </c>
      <c r="D45" s="22">
        <v>1995</v>
      </c>
      <c r="E45" s="104"/>
      <c r="F45" s="16">
        <v>74</v>
      </c>
      <c r="G45" s="18">
        <f>VLOOKUP(F45,[1]Финишка!$A$3:$B$300,2,FALSE)</f>
        <v>2.3842592592592591E-3</v>
      </c>
      <c r="H45" s="22">
        <f>VLOOKUP(G45,[1]Таблица!$A$3:$B$2211,2)</f>
        <v>9</v>
      </c>
      <c r="I45" s="114"/>
    </row>
    <row r="46" spans="1:9">
      <c r="A46" s="102">
        <v>8</v>
      </c>
      <c r="B46" s="103" t="s">
        <v>616</v>
      </c>
      <c r="C46" s="20" t="s">
        <v>238</v>
      </c>
      <c r="D46" s="22">
        <v>1997</v>
      </c>
      <c r="E46" s="104"/>
      <c r="F46" s="16">
        <v>70</v>
      </c>
      <c r="G46" s="18">
        <f>VLOOKUP(F46,[1]Финишка!$A$3:$B$300,2,FALSE)</f>
        <v>2.414351851851852E-3</v>
      </c>
      <c r="H46" s="22">
        <f>VLOOKUP(G46,[1]Таблица!$A$3:$B$2211,2)</f>
        <v>8</v>
      </c>
      <c r="I46" s="114"/>
    </row>
    <row r="47" spans="1:9">
      <c r="A47" s="102">
        <v>9</v>
      </c>
      <c r="B47" s="103" t="s">
        <v>616</v>
      </c>
      <c r="C47" s="20" t="s">
        <v>291</v>
      </c>
      <c r="D47" s="22">
        <v>1996</v>
      </c>
      <c r="E47" s="104"/>
      <c r="F47" s="16">
        <v>76</v>
      </c>
      <c r="G47" s="18">
        <f>VLOOKUP(F47,[1]Финишка!$A$3:$B$300,2,FALSE)</f>
        <v>2.5995370370370369E-3</v>
      </c>
      <c r="H47" s="22">
        <f>VLOOKUP(G47,[1]Таблица!$A$3:$B$2211,2)</f>
        <v>3</v>
      </c>
      <c r="I47" s="114"/>
    </row>
    <row r="48" spans="1:9">
      <c r="A48" s="102">
        <v>10</v>
      </c>
      <c r="B48" s="103" t="s">
        <v>616</v>
      </c>
      <c r="C48" s="20" t="s">
        <v>300</v>
      </c>
      <c r="D48" s="22">
        <v>1996</v>
      </c>
      <c r="E48" s="104"/>
      <c r="F48" s="16">
        <v>77</v>
      </c>
      <c r="G48" s="18">
        <f>VLOOKUP(F48,[1]Финишка!$A$3:$B$300,2,FALSE)</f>
        <v>2.6493055555555558E-3</v>
      </c>
      <c r="H48" s="22">
        <f>VLOOKUP(G48,[1]Таблица!$A$3:$B$2211,2)</f>
        <v>2</v>
      </c>
      <c r="I48" s="114"/>
    </row>
    <row r="49" spans="1:9">
      <c r="A49" s="102">
        <v>11</v>
      </c>
      <c r="B49" s="103" t="s">
        <v>616</v>
      </c>
      <c r="C49" s="20" t="s">
        <v>309</v>
      </c>
      <c r="D49" s="22">
        <v>1998</v>
      </c>
      <c r="E49" s="104"/>
      <c r="F49" s="16">
        <v>79</v>
      </c>
      <c r="G49" s="18">
        <f>VLOOKUP(F49,[1]Финишка!$A$3:$B$300,2,FALSE)</f>
        <v>2.7233796296296298E-3</v>
      </c>
      <c r="H49" s="22">
        <f>VLOOKUP(G49,[1]Таблица!$A$3:$B$2211,2)</f>
        <v>1</v>
      </c>
      <c r="I49" s="114"/>
    </row>
    <row r="50" spans="1:9" ht="15.75" thickBot="1">
      <c r="A50" s="102">
        <v>12</v>
      </c>
      <c r="B50" s="103" t="s">
        <v>616</v>
      </c>
      <c r="C50" s="20" t="s">
        <v>312</v>
      </c>
      <c r="D50" s="22">
        <v>1997</v>
      </c>
      <c r="E50" s="104"/>
      <c r="F50" s="16">
        <v>80</v>
      </c>
      <c r="G50" s="18">
        <f>VLOOKUP(F50,[1]Финишка!$A$3:$B$300,2,FALSE)</f>
        <v>2.7407407407407411E-3</v>
      </c>
      <c r="H50" s="22">
        <f>VLOOKUP(G50,[1]Таблица!$A$3:$B$2211,2)</f>
        <v>1</v>
      </c>
      <c r="I50" s="114"/>
    </row>
    <row r="51" spans="1:9" ht="15.75" thickTop="1">
      <c r="A51" s="96">
        <v>1</v>
      </c>
      <c r="B51" s="96" t="s">
        <v>614</v>
      </c>
      <c r="C51" s="116" t="s">
        <v>19</v>
      </c>
      <c r="D51" s="98">
        <v>1993</v>
      </c>
      <c r="E51" s="99" t="s">
        <v>649</v>
      </c>
      <c r="F51" s="98">
        <v>31</v>
      </c>
      <c r="G51" s="100">
        <f>VLOOKUP(F51,[1]Финишка!$A$3:$B$300,2,FALSE)</f>
        <v>1.8738425925925925E-3</v>
      </c>
      <c r="H51" s="98">
        <f>VLOOKUP(G51,[1]Таблица!$A$3:$B$2211,2)</f>
        <v>44</v>
      </c>
      <c r="I51" s="113">
        <f>SUM(H51:H58)</f>
        <v>240</v>
      </c>
    </row>
    <row r="52" spans="1:9">
      <c r="A52" s="102">
        <v>2</v>
      </c>
      <c r="B52" s="103" t="s">
        <v>614</v>
      </c>
      <c r="C52" s="20" t="s">
        <v>22</v>
      </c>
      <c r="D52" s="22">
        <v>1995</v>
      </c>
      <c r="E52" s="104"/>
      <c r="F52" s="22">
        <v>34</v>
      </c>
      <c r="G52" s="18">
        <f>VLOOKUP(F52,[1]Финишка!$A$3:$B$300,2,FALSE)</f>
        <v>1.943287037037037E-3</v>
      </c>
      <c r="H52" s="22">
        <f>VLOOKUP(G52,[1]Таблица!$A$3:$B$2211,2)</f>
        <v>37</v>
      </c>
      <c r="I52" s="114"/>
    </row>
    <row r="53" spans="1:9">
      <c r="A53" s="102">
        <v>3</v>
      </c>
      <c r="B53" s="103" t="s">
        <v>614</v>
      </c>
      <c r="C53" s="20" t="s">
        <v>29</v>
      </c>
      <c r="D53" s="22">
        <v>1997</v>
      </c>
      <c r="E53" s="104"/>
      <c r="F53" s="23" t="s">
        <v>30</v>
      </c>
      <c r="G53" s="18">
        <f>VLOOKUP(F53,[1]Финишка!$A$3:$B$300,2,FALSE)</f>
        <v>2.0173611111111108E-3</v>
      </c>
      <c r="H53" s="22">
        <f>VLOOKUP(G53,[1]Таблица!$A$3:$B$2211,2)</f>
        <v>30</v>
      </c>
      <c r="I53" s="114"/>
    </row>
    <row r="54" spans="1:9">
      <c r="A54" s="102">
        <v>4</v>
      </c>
      <c r="B54" s="103" t="s">
        <v>614</v>
      </c>
      <c r="C54" s="20" t="s">
        <v>33</v>
      </c>
      <c r="D54" s="22">
        <v>1996</v>
      </c>
      <c r="E54" s="104"/>
      <c r="F54" s="22">
        <v>37</v>
      </c>
      <c r="G54" s="18">
        <f>VLOOKUP(F54,[1]Финишка!$A$3:$B$300,2,FALSE)</f>
        <v>2.0347222222222221E-3</v>
      </c>
      <c r="H54" s="22">
        <f>VLOOKUP(G54,[1]Таблица!$A$3:$B$2211,2)</f>
        <v>28</v>
      </c>
      <c r="I54" s="114"/>
    </row>
    <row r="55" spans="1:9">
      <c r="A55" s="102">
        <v>5</v>
      </c>
      <c r="B55" s="103" t="s">
        <v>614</v>
      </c>
      <c r="C55" s="20" t="s">
        <v>41</v>
      </c>
      <c r="D55" s="22">
        <v>1994</v>
      </c>
      <c r="E55" s="104"/>
      <c r="F55" s="22">
        <v>39</v>
      </c>
      <c r="G55" s="18">
        <f>VLOOKUP(F55,[1]Финишка!$A$3:$B$300,2,FALSE)</f>
        <v>2.0578703703703705E-3</v>
      </c>
      <c r="H55" s="22">
        <f>VLOOKUP(G55,[1]Таблица!$A$3:$B$2211,2)</f>
        <v>26</v>
      </c>
      <c r="I55" s="114"/>
    </row>
    <row r="56" spans="1:9">
      <c r="A56" s="102">
        <v>6</v>
      </c>
      <c r="B56" s="103" t="s">
        <v>614</v>
      </c>
      <c r="C56" s="20" t="s">
        <v>44</v>
      </c>
      <c r="D56" s="22">
        <v>1995</v>
      </c>
      <c r="E56" s="104"/>
      <c r="F56" s="22">
        <v>35</v>
      </c>
      <c r="G56" s="18">
        <f>VLOOKUP(F56,[1]Финишка!$A$3:$B$300,2,FALSE)</f>
        <v>2.0706018518518517E-3</v>
      </c>
      <c r="H56" s="22">
        <f>VLOOKUP(G56,[1]Таблица!$A$3:$B$2211,2)</f>
        <v>25</v>
      </c>
      <c r="I56" s="114"/>
    </row>
    <row r="57" spans="1:9">
      <c r="A57" s="102">
        <v>7</v>
      </c>
      <c r="B57" s="103" t="s">
        <v>614</v>
      </c>
      <c r="C57" s="20" t="s">
        <v>60</v>
      </c>
      <c r="D57" s="22">
        <v>1996</v>
      </c>
      <c r="E57" s="104"/>
      <c r="F57" s="22">
        <v>41</v>
      </c>
      <c r="G57" s="18">
        <f>VLOOKUP(F57,[1]Финишка!$A$3:$B$300,2,FALSE)</f>
        <v>2.0798611111111113E-3</v>
      </c>
      <c r="H57" s="22">
        <f>VLOOKUP(G57,[1]Таблица!$A$3:$B$2211,2)</f>
        <v>25</v>
      </c>
      <c r="I57" s="114"/>
    </row>
    <row r="58" spans="1:9">
      <c r="A58" s="102">
        <v>8</v>
      </c>
      <c r="B58" s="103" t="s">
        <v>614</v>
      </c>
      <c r="C58" s="20" t="s">
        <v>47</v>
      </c>
      <c r="D58" s="22">
        <v>1996</v>
      </c>
      <c r="E58" s="104"/>
      <c r="F58" s="22">
        <v>48</v>
      </c>
      <c r="G58" s="18">
        <f>VLOOKUP(F58,[1]Финишка!$A$3:$B$300,2,FALSE)</f>
        <v>2.0717592592592593E-3</v>
      </c>
      <c r="H58" s="22">
        <f>VLOOKUP(G58,[1]Таблица!$A$3:$B$2211,2)</f>
        <v>25</v>
      </c>
      <c r="I58" s="114"/>
    </row>
    <row r="59" spans="1:9">
      <c r="A59" s="103">
        <v>9</v>
      </c>
      <c r="B59" s="103" t="s">
        <v>614</v>
      </c>
      <c r="C59" s="20" t="s">
        <v>73</v>
      </c>
      <c r="D59" s="22">
        <v>1992</v>
      </c>
      <c r="E59" s="104"/>
      <c r="F59" s="22">
        <v>45</v>
      </c>
      <c r="G59" s="18">
        <f>VLOOKUP(F59,[1]Финишка!$A$3:$B$300,2,FALSE)</f>
        <v>2.1122685185185185E-3</v>
      </c>
      <c r="H59" s="22">
        <f>VLOOKUP(G59,[1]Таблица!$A$3:$B$2211,2)</f>
        <v>22</v>
      </c>
      <c r="I59" s="114"/>
    </row>
    <row r="60" spans="1:9">
      <c r="A60" s="102">
        <v>10</v>
      </c>
      <c r="B60" s="103" t="s">
        <v>614</v>
      </c>
      <c r="C60" s="20" t="s">
        <v>75</v>
      </c>
      <c r="D60" s="22">
        <v>1997</v>
      </c>
      <c r="E60" s="104"/>
      <c r="F60" s="22">
        <v>46</v>
      </c>
      <c r="G60" s="18">
        <f>VLOOKUP(F60,[1]Финишка!$A$3:$B$300,2,FALSE)</f>
        <v>2.1168981481481481E-3</v>
      </c>
      <c r="H60" s="22">
        <f>VLOOKUP(G60,[1]Таблица!$A$3:$B$2211,2)</f>
        <v>22</v>
      </c>
      <c r="I60" s="114"/>
    </row>
    <row r="61" spans="1:9">
      <c r="A61" s="102">
        <v>11</v>
      </c>
      <c r="B61" s="103" t="s">
        <v>614</v>
      </c>
      <c r="C61" s="24" t="s">
        <v>100</v>
      </c>
      <c r="D61" s="25">
        <v>1997</v>
      </c>
      <c r="E61" s="104"/>
      <c r="F61" s="25">
        <v>47</v>
      </c>
      <c r="G61" s="18">
        <f>VLOOKUP(F61,[1]Финишка!$A$3:$B$300,2,FALSE)</f>
        <v>2.1631944444444446E-3</v>
      </c>
      <c r="H61" s="22">
        <f>VLOOKUP(G61,[1]Таблица!$A$3:$B$2211,2)</f>
        <v>19</v>
      </c>
      <c r="I61" s="114"/>
    </row>
    <row r="62" spans="1:9">
      <c r="A62" s="102">
        <v>12</v>
      </c>
      <c r="B62" s="103" t="s">
        <v>614</v>
      </c>
      <c r="C62" s="24" t="s">
        <v>116</v>
      </c>
      <c r="D62" s="25">
        <v>1996</v>
      </c>
      <c r="E62" s="104"/>
      <c r="F62" s="25">
        <v>49</v>
      </c>
      <c r="G62" s="18">
        <f>VLOOKUP(F62,[1]Финишка!$A$3:$B$300,2,FALSE)</f>
        <v>2.1909722222222222E-3</v>
      </c>
      <c r="H62" s="22">
        <f>VLOOKUP(G62,[1]Таблица!$A$3:$B$2211,2)</f>
        <v>18</v>
      </c>
      <c r="I62" s="114"/>
    </row>
    <row r="63" spans="1:9" ht="15.75" thickBot="1">
      <c r="A63" s="106">
        <v>13</v>
      </c>
      <c r="B63" s="107" t="s">
        <v>614</v>
      </c>
      <c r="C63" s="117" t="s">
        <v>146</v>
      </c>
      <c r="D63" s="109">
        <v>1996</v>
      </c>
      <c r="E63" s="110"/>
      <c r="F63" s="109">
        <v>50</v>
      </c>
      <c r="G63" s="111">
        <f>VLOOKUP(F63,[1]Финишка!$A$3:$B$300,2,FALSE)</f>
        <v>2.2314814814814814E-3</v>
      </c>
      <c r="H63" s="109">
        <f>VLOOKUP(G63,[1]Таблица!$A$3:$B$2211,2)</f>
        <v>15</v>
      </c>
      <c r="I63" s="115"/>
    </row>
    <row r="64" spans="1:9" ht="15.75" thickTop="1">
      <c r="A64" s="102">
        <v>1</v>
      </c>
      <c r="B64" s="102" t="s">
        <v>616</v>
      </c>
      <c r="C64" s="15" t="s">
        <v>23</v>
      </c>
      <c r="D64" s="16">
        <v>1995</v>
      </c>
      <c r="E64" s="131" t="s">
        <v>650</v>
      </c>
      <c r="F64" s="16">
        <v>641</v>
      </c>
      <c r="G64" s="18">
        <f>VLOOKUP(F64,[1]Финишка!$A$3:$B$300,2,FALSE)</f>
        <v>1.9629629629629628E-3</v>
      </c>
      <c r="H64" s="16">
        <f>VLOOKUP(G64,[1]Таблица!$A$3:$B$2211,2)</f>
        <v>35</v>
      </c>
      <c r="I64" s="114">
        <f>SUM(H64:H71)</f>
        <v>201</v>
      </c>
    </row>
    <row r="65" spans="1:9">
      <c r="A65" s="102">
        <v>2</v>
      </c>
      <c r="B65" s="102" t="s">
        <v>616</v>
      </c>
      <c r="C65" s="24" t="s">
        <v>32</v>
      </c>
      <c r="D65" s="25">
        <v>1995</v>
      </c>
      <c r="E65" s="131"/>
      <c r="F65" s="25">
        <v>642</v>
      </c>
      <c r="G65" s="18">
        <f>VLOOKUP(F65,[1]Финишка!$A$3:$B$300,2,FALSE)</f>
        <v>2.0335648148148149E-3</v>
      </c>
      <c r="H65" s="22">
        <f>VLOOKUP(G65,[1]Таблица!$A$3:$B$2211,2)</f>
        <v>28</v>
      </c>
      <c r="I65" s="114"/>
    </row>
    <row r="66" spans="1:9">
      <c r="A66" s="102">
        <v>3</v>
      </c>
      <c r="B66" s="102" t="s">
        <v>616</v>
      </c>
      <c r="C66" s="24" t="s">
        <v>36</v>
      </c>
      <c r="D66" s="25">
        <v>1995</v>
      </c>
      <c r="E66" s="131"/>
      <c r="F66" s="25">
        <v>747</v>
      </c>
      <c r="G66" s="18">
        <f>VLOOKUP(F66,[1]Финишка!$A$3:$B$300,2,FALSE)</f>
        <v>2.0462962962962965E-3</v>
      </c>
      <c r="H66" s="22">
        <f>VLOOKUP(G66,[1]Таблица!$A$3:$B$2211,2)</f>
        <v>27</v>
      </c>
      <c r="I66" s="114"/>
    </row>
    <row r="67" spans="1:9">
      <c r="A67" s="102">
        <v>4</v>
      </c>
      <c r="B67" s="102" t="s">
        <v>616</v>
      </c>
      <c r="C67" s="24" t="s">
        <v>45</v>
      </c>
      <c r="D67" s="25">
        <v>1994</v>
      </c>
      <c r="E67" s="131"/>
      <c r="F67" s="25">
        <v>567</v>
      </c>
      <c r="G67" s="18">
        <f>VLOOKUP(F67,[1]Финишка!$A$3:$B$300,2,FALSE)</f>
        <v>2.0706018518518517E-3</v>
      </c>
      <c r="H67" s="22">
        <f>VLOOKUP(G67,[1]Таблица!$A$3:$B$2211,2)</f>
        <v>25</v>
      </c>
      <c r="I67" s="114"/>
    </row>
    <row r="68" spans="1:9">
      <c r="A68" s="102">
        <v>5</v>
      </c>
      <c r="B68" s="102" t="s">
        <v>616</v>
      </c>
      <c r="C68" s="24" t="s">
        <v>46</v>
      </c>
      <c r="D68" s="25">
        <v>1995</v>
      </c>
      <c r="E68" s="131"/>
      <c r="F68" s="25">
        <v>570</v>
      </c>
      <c r="G68" s="18">
        <f>VLOOKUP(F68,[1]Финишка!$A$3:$B$300,2,FALSE)</f>
        <v>2.0706018518518517E-3</v>
      </c>
      <c r="H68" s="22">
        <f>VLOOKUP(G68,[1]Таблица!$A$3:$B$2211,2)</f>
        <v>25</v>
      </c>
      <c r="I68" s="114"/>
    </row>
    <row r="69" spans="1:9">
      <c r="A69" s="102">
        <v>6</v>
      </c>
      <c r="B69" s="102" t="s">
        <v>616</v>
      </c>
      <c r="C69" s="24" t="s">
        <v>68</v>
      </c>
      <c r="D69" s="25">
        <v>1994</v>
      </c>
      <c r="E69" s="131"/>
      <c r="F69" s="25">
        <v>584</v>
      </c>
      <c r="G69" s="18">
        <f>VLOOKUP(F69,[1]Финишка!$A$3:$B$300,2,FALSE)</f>
        <v>2.1064814814814813E-3</v>
      </c>
      <c r="H69" s="22">
        <f>VLOOKUP(G69,[1]Таблица!$A$3:$B$2211,2)</f>
        <v>23</v>
      </c>
      <c r="I69" s="114"/>
    </row>
    <row r="70" spans="1:9">
      <c r="A70" s="102">
        <v>7</v>
      </c>
      <c r="B70" s="102" t="s">
        <v>616</v>
      </c>
      <c r="C70" s="24" t="s">
        <v>102</v>
      </c>
      <c r="D70" s="25">
        <v>1993</v>
      </c>
      <c r="E70" s="131"/>
      <c r="F70" s="25">
        <v>568</v>
      </c>
      <c r="G70" s="18">
        <f>VLOOKUP(F70,[1]Финишка!$A$3:$B$300,2,FALSE)</f>
        <v>2.170138888888889E-3</v>
      </c>
      <c r="H70" s="22">
        <f>VLOOKUP(G70,[1]Таблица!$A$3:$B$2211,2)</f>
        <v>19</v>
      </c>
      <c r="I70" s="114"/>
    </row>
    <row r="71" spans="1:9">
      <c r="A71" s="102">
        <v>8</v>
      </c>
      <c r="B71" s="102" t="s">
        <v>616</v>
      </c>
      <c r="C71" s="24" t="s">
        <v>651</v>
      </c>
      <c r="D71" s="25">
        <v>1992</v>
      </c>
      <c r="E71" s="131"/>
      <c r="F71" s="25">
        <v>571</v>
      </c>
      <c r="G71" s="18">
        <f>VLOOKUP(F71,[1]Финишка!$A$3:$B$300,2,FALSE)</f>
        <v>2.1712962962962962E-3</v>
      </c>
      <c r="H71" s="22">
        <f>VLOOKUP(G71,[1]Таблица!$A$3:$B$2211,2)</f>
        <v>19</v>
      </c>
      <c r="I71" s="114"/>
    </row>
    <row r="72" spans="1:9">
      <c r="A72" s="102">
        <v>9</v>
      </c>
      <c r="B72" s="102" t="s">
        <v>616</v>
      </c>
      <c r="C72" s="24" t="s">
        <v>148</v>
      </c>
      <c r="D72" s="25">
        <v>1994</v>
      </c>
      <c r="E72" s="131"/>
      <c r="F72" s="25">
        <v>566</v>
      </c>
      <c r="G72" s="18">
        <f>VLOOKUP(F72,[1]Финишка!$A$3:$B$300,2,FALSE)</f>
        <v>2.2337962962962967E-3</v>
      </c>
      <c r="H72" s="22">
        <f>VLOOKUP(G72,[1]Таблица!$A$3:$B$2211,2)</f>
        <v>15</v>
      </c>
      <c r="I72" s="114"/>
    </row>
    <row r="73" spans="1:9" ht="15.75" thickBot="1">
      <c r="A73" s="102">
        <v>9</v>
      </c>
      <c r="B73" s="102" t="s">
        <v>616</v>
      </c>
      <c r="C73" s="24" t="s">
        <v>333</v>
      </c>
      <c r="D73" s="25">
        <v>1994</v>
      </c>
      <c r="E73" s="131"/>
      <c r="F73" s="25">
        <v>569</v>
      </c>
      <c r="G73" s="18"/>
      <c r="H73" s="22"/>
      <c r="I73" s="114"/>
    </row>
    <row r="74" spans="1:9" ht="15.75" thickTop="1">
      <c r="A74" s="96">
        <v>1</v>
      </c>
      <c r="B74" s="96" t="s">
        <v>616</v>
      </c>
      <c r="C74" s="118" t="s">
        <v>38</v>
      </c>
      <c r="D74" s="98">
        <v>1995</v>
      </c>
      <c r="E74" s="99" t="s">
        <v>652</v>
      </c>
      <c r="F74" s="98">
        <v>617</v>
      </c>
      <c r="G74" s="100">
        <f>VLOOKUP(F74,[1]Финишка!$A$3:$B$300,2,FALSE)</f>
        <v>2.0555555555555557E-3</v>
      </c>
      <c r="H74" s="98">
        <f>VLOOKUP(G74,[1]Таблица!$A$3:$B$2211,2)</f>
        <v>27</v>
      </c>
      <c r="I74" s="113">
        <f>SUM(H74:H81)</f>
        <v>145</v>
      </c>
    </row>
    <row r="75" spans="1:9">
      <c r="A75" s="102">
        <v>2</v>
      </c>
      <c r="B75" s="102" t="s">
        <v>616</v>
      </c>
      <c r="C75" s="20" t="s">
        <v>54</v>
      </c>
      <c r="D75" s="22">
        <v>1994</v>
      </c>
      <c r="E75" s="129"/>
      <c r="F75" s="22">
        <v>619</v>
      </c>
      <c r="G75" s="26">
        <f>VLOOKUP(F75,[1]Финишка!$A$3:$B$300,2,FALSE)</f>
        <v>2.0775462962962965E-3</v>
      </c>
      <c r="H75" s="22">
        <f>VLOOKUP(G75,[1]Таблица!$A$3:$B$2211,2)</f>
        <v>25</v>
      </c>
      <c r="I75" s="114"/>
    </row>
    <row r="76" spans="1:9">
      <c r="A76" s="102">
        <v>3</v>
      </c>
      <c r="B76" s="102" t="s">
        <v>616</v>
      </c>
      <c r="C76" s="20" t="s">
        <v>91</v>
      </c>
      <c r="D76" s="22">
        <v>1995</v>
      </c>
      <c r="E76" s="129"/>
      <c r="F76" s="22">
        <v>722</v>
      </c>
      <c r="G76" s="18">
        <f>VLOOKUP(F76,[1]Финишка!$A$3:$B$300,2,FALSE)</f>
        <v>2.138888888888889E-3</v>
      </c>
      <c r="H76" s="16">
        <f>VLOOKUP(G76,[1]Таблица!$A$3:$B$2211,2)</f>
        <v>21</v>
      </c>
      <c r="I76" s="114"/>
    </row>
    <row r="77" spans="1:9">
      <c r="A77" s="102">
        <v>4</v>
      </c>
      <c r="B77" s="102" t="s">
        <v>616</v>
      </c>
      <c r="C77" s="20" t="s">
        <v>95</v>
      </c>
      <c r="D77" s="22">
        <v>1995</v>
      </c>
      <c r="E77" s="129"/>
      <c r="F77" s="22">
        <v>749</v>
      </c>
      <c r="G77" s="18">
        <f>VLOOKUP(F77,[1]Финишка!$A$3:$B$300,2,FALSE)</f>
        <v>2.1481481481481482E-3</v>
      </c>
      <c r="H77" s="22">
        <f>VLOOKUP(G77,[1]Таблица!$A$3:$B$2211,2)</f>
        <v>20</v>
      </c>
      <c r="I77" s="114"/>
    </row>
    <row r="78" spans="1:9">
      <c r="A78" s="102">
        <v>5</v>
      </c>
      <c r="B78" s="102" t="s">
        <v>616</v>
      </c>
      <c r="C78" s="20" t="s">
        <v>163</v>
      </c>
      <c r="D78" s="22">
        <v>1997</v>
      </c>
      <c r="E78" s="129"/>
      <c r="F78" s="22">
        <v>626</v>
      </c>
      <c r="G78" s="18">
        <f>VLOOKUP(F78,[1]Финишка!$A$3:$B$300,2,FALSE)</f>
        <v>2.2488425925925926E-3</v>
      </c>
      <c r="H78" s="22">
        <f>VLOOKUP(G78,[1]Таблица!$A$3:$B$2211,2)</f>
        <v>15</v>
      </c>
      <c r="I78" s="114"/>
    </row>
    <row r="79" spans="1:9">
      <c r="A79" s="102">
        <v>6</v>
      </c>
      <c r="B79" s="102" t="s">
        <v>616</v>
      </c>
      <c r="C79" s="24" t="s">
        <v>168</v>
      </c>
      <c r="D79" s="25">
        <v>1994</v>
      </c>
      <c r="E79" s="129"/>
      <c r="F79" s="22">
        <v>618</v>
      </c>
      <c r="G79" s="18">
        <f>VLOOKUP(F79,[1]Финишка!$A$3:$B$300,2,FALSE)</f>
        <v>2.2685185185185182E-3</v>
      </c>
      <c r="H79" s="22">
        <f>VLOOKUP(G79,[1]Таблица!$A$3:$B$2211,2)</f>
        <v>14</v>
      </c>
      <c r="I79" s="114"/>
    </row>
    <row r="80" spans="1:9">
      <c r="A80" s="102">
        <v>7</v>
      </c>
      <c r="B80" s="102" t="s">
        <v>616</v>
      </c>
      <c r="C80" s="24" t="s">
        <v>180</v>
      </c>
      <c r="D80" s="25">
        <v>1994</v>
      </c>
      <c r="E80" s="129"/>
      <c r="F80" s="22">
        <v>512</v>
      </c>
      <c r="G80" s="18">
        <f>VLOOKUP(F80,[1]Финишка!$A$3:$B$300,2,FALSE)</f>
        <v>2.2939814814814815E-3</v>
      </c>
      <c r="H80" s="22">
        <f>VLOOKUP(G80,[1]Таблица!$A$3:$B$2211,2)</f>
        <v>13</v>
      </c>
      <c r="I80" s="114"/>
    </row>
    <row r="81" spans="1:9">
      <c r="A81" s="102">
        <v>8</v>
      </c>
      <c r="B81" s="102" t="s">
        <v>616</v>
      </c>
      <c r="C81" s="24" t="s">
        <v>220</v>
      </c>
      <c r="D81" s="25">
        <v>1995</v>
      </c>
      <c r="E81" s="129"/>
      <c r="F81" s="22">
        <v>620</v>
      </c>
      <c r="G81" s="18">
        <f>VLOOKUP(F81,[1]Финишка!$A$3:$B$300,2,FALSE)</f>
        <v>2.3668981481481479E-3</v>
      </c>
      <c r="H81" s="22">
        <f>VLOOKUP(G81,[1]Таблица!$A$3:$B$2211,2)</f>
        <v>10</v>
      </c>
      <c r="I81" s="114"/>
    </row>
    <row r="82" spans="1:9">
      <c r="A82" s="102">
        <v>9</v>
      </c>
      <c r="B82" s="102" t="s">
        <v>616</v>
      </c>
      <c r="C82" s="24" t="s">
        <v>214</v>
      </c>
      <c r="D82" s="25">
        <v>1995</v>
      </c>
      <c r="E82" s="129"/>
      <c r="F82" s="22">
        <v>614</v>
      </c>
      <c r="G82" s="18">
        <f>VLOOKUP(F82,[1]Финишка!$A$3:$B$300,2,FALSE)</f>
        <v>2.3564814814814815E-3</v>
      </c>
      <c r="H82" s="22">
        <f>VLOOKUP(G82,[1]Таблица!$A$3:$B$2211,2)</f>
        <v>10</v>
      </c>
      <c r="I82" s="114"/>
    </row>
    <row r="83" spans="1:9" ht="15.75" thickBot="1">
      <c r="A83" s="106">
        <v>10</v>
      </c>
      <c r="B83" s="106" t="s">
        <v>616</v>
      </c>
      <c r="C83" s="117" t="s">
        <v>334</v>
      </c>
      <c r="D83" s="109">
        <v>1995</v>
      </c>
      <c r="E83" s="110"/>
      <c r="F83" s="109">
        <v>616</v>
      </c>
      <c r="G83" s="123"/>
      <c r="H83" s="109"/>
      <c r="I83" s="115"/>
    </row>
    <row r="84" spans="1:9" ht="15.75" thickTop="1">
      <c r="A84" s="102">
        <v>1</v>
      </c>
      <c r="B84" s="102" t="s">
        <v>616</v>
      </c>
      <c r="C84" s="15" t="s">
        <v>15</v>
      </c>
      <c r="D84" s="16">
        <v>1994</v>
      </c>
      <c r="E84" s="99" t="s">
        <v>653</v>
      </c>
      <c r="F84" s="17" t="s">
        <v>17</v>
      </c>
      <c r="G84" s="18">
        <f>VLOOKUP(F84,[1]Финишка!$A$3:$B$300,2,FALSE)</f>
        <v>1.8460648148148149E-3</v>
      </c>
      <c r="H84" s="16">
        <f>VLOOKUP(G84,[1]Таблица!$A$3:$B$2211,2)</f>
        <v>48</v>
      </c>
      <c r="I84" s="114">
        <f>SUM(H84:H91)</f>
        <v>235</v>
      </c>
    </row>
    <row r="85" spans="1:9">
      <c r="A85" s="102">
        <v>2</v>
      </c>
      <c r="B85" s="102" t="s">
        <v>616</v>
      </c>
      <c r="C85" s="24" t="s">
        <v>21</v>
      </c>
      <c r="D85" s="25">
        <v>1997</v>
      </c>
      <c r="E85" s="104"/>
      <c r="F85" s="25">
        <v>629</v>
      </c>
      <c r="G85" s="18">
        <f>VLOOKUP(F85,[1]Финишка!$A$3:$B$300,2,FALSE)</f>
        <v>1.8819444444444445E-3</v>
      </c>
      <c r="H85" s="22">
        <f>VLOOKUP(G85,[1]Таблица!$A$3:$B$2211,2)</f>
        <v>43</v>
      </c>
      <c r="I85" s="114"/>
    </row>
    <row r="86" spans="1:9">
      <c r="A86" s="102">
        <v>3</v>
      </c>
      <c r="B86" s="102" t="s">
        <v>616</v>
      </c>
      <c r="C86" s="24" t="s">
        <v>28</v>
      </c>
      <c r="D86" s="25">
        <v>1995</v>
      </c>
      <c r="E86" s="104"/>
      <c r="F86" s="25">
        <v>586</v>
      </c>
      <c r="G86" s="18">
        <f>VLOOKUP(F86,[1]Финишка!$A$3:$B$300,2,FALSE)</f>
        <v>1.99537037037037E-3</v>
      </c>
      <c r="H86" s="22">
        <f>VLOOKUP(G86,[1]Таблица!$A$3:$B$2211,2)</f>
        <v>32</v>
      </c>
      <c r="I86" s="114"/>
    </row>
    <row r="87" spans="1:9">
      <c r="A87" s="102">
        <v>4</v>
      </c>
      <c r="B87" s="102" t="s">
        <v>616</v>
      </c>
      <c r="C87" s="24" t="s">
        <v>31</v>
      </c>
      <c r="D87" s="25">
        <v>1993</v>
      </c>
      <c r="E87" s="104"/>
      <c r="F87" s="25">
        <v>630</v>
      </c>
      <c r="G87" s="18">
        <f>VLOOKUP(F87,[1]Финишка!$A$3:$B$300,2,FALSE)</f>
        <v>2.0243055555555557E-3</v>
      </c>
      <c r="H87" s="22">
        <f>VLOOKUP(G87,[1]Таблица!$A$3:$B$2211,2)</f>
        <v>29</v>
      </c>
      <c r="I87" s="114"/>
    </row>
    <row r="88" spans="1:9">
      <c r="A88" s="102">
        <v>5</v>
      </c>
      <c r="B88" s="102" t="s">
        <v>616</v>
      </c>
      <c r="C88" s="24" t="s">
        <v>64</v>
      </c>
      <c r="D88" s="25">
        <v>1997</v>
      </c>
      <c r="E88" s="104"/>
      <c r="F88" s="25">
        <v>829</v>
      </c>
      <c r="G88" s="18">
        <f>VLOOKUP(F88,[1]Финишка!$A$3:$B$300,2,FALSE)</f>
        <v>2.0902777777777777E-3</v>
      </c>
      <c r="H88" s="22">
        <f>VLOOKUP(G88,[1]Таблица!$A$3:$B$2211,2)</f>
        <v>24</v>
      </c>
      <c r="I88" s="114"/>
    </row>
    <row r="89" spans="1:9">
      <c r="A89" s="102">
        <v>6</v>
      </c>
      <c r="B89" s="102" t="s">
        <v>616</v>
      </c>
      <c r="C89" s="24" t="s">
        <v>74</v>
      </c>
      <c r="D89" s="25">
        <v>1997</v>
      </c>
      <c r="E89" s="104"/>
      <c r="F89" s="25">
        <v>627</v>
      </c>
      <c r="G89" s="18">
        <f>VLOOKUP(F89,[1]Финишка!$A$3:$B$300,2,FALSE)</f>
        <v>2.1157407407407409E-3</v>
      </c>
      <c r="H89" s="22">
        <f>VLOOKUP(G89,[1]Таблица!$A$3:$B$2211,2)</f>
        <v>22</v>
      </c>
      <c r="I89" s="114"/>
    </row>
    <row r="90" spans="1:9">
      <c r="A90" s="102">
        <v>7</v>
      </c>
      <c r="B90" s="102" t="s">
        <v>616</v>
      </c>
      <c r="C90" s="24" t="s">
        <v>98</v>
      </c>
      <c r="D90" s="25">
        <v>1994</v>
      </c>
      <c r="E90" s="104"/>
      <c r="F90" s="25">
        <v>628</v>
      </c>
      <c r="G90" s="18">
        <f>VLOOKUP(F90,[1]Финишка!$A$3:$B$300,2,FALSE)</f>
        <v>2.1597222222222222E-3</v>
      </c>
      <c r="H90" s="22">
        <f>VLOOKUP(G90,[1]Таблица!$A$3:$B$2211,2)</f>
        <v>19</v>
      </c>
      <c r="I90" s="114"/>
    </row>
    <row r="91" spans="1:9">
      <c r="A91" s="102">
        <v>8</v>
      </c>
      <c r="B91" s="102" t="s">
        <v>616</v>
      </c>
      <c r="C91" s="24" t="s">
        <v>106</v>
      </c>
      <c r="D91" s="25">
        <v>1994</v>
      </c>
      <c r="E91" s="104"/>
      <c r="F91" s="25">
        <v>613</v>
      </c>
      <c r="G91" s="18">
        <f>VLOOKUP(F91,[1]Финишка!$A$3:$B$300,2,FALSE)</f>
        <v>2.1782407407407406E-3</v>
      </c>
      <c r="H91" s="22">
        <f>VLOOKUP(G91,[1]Таблица!$A$3:$B$2211,2)</f>
        <v>18</v>
      </c>
      <c r="I91" s="114"/>
    </row>
    <row r="92" spans="1:9">
      <c r="A92" s="102">
        <v>9</v>
      </c>
      <c r="B92" s="102" t="s">
        <v>616</v>
      </c>
      <c r="C92" s="24" t="s">
        <v>181</v>
      </c>
      <c r="D92" s="25">
        <v>1996</v>
      </c>
      <c r="E92" s="104"/>
      <c r="F92" s="25">
        <v>874</v>
      </c>
      <c r="G92" s="18">
        <f>VLOOKUP(F92,[1]Финишка!$A$3:$B$300,2,FALSE)</f>
        <v>2.2939814814814815E-3</v>
      </c>
      <c r="H92" s="22">
        <f>VLOOKUP(G92,[1]Таблица!$A$3:$B$2211,2)</f>
        <v>13</v>
      </c>
      <c r="I92" s="114"/>
    </row>
    <row r="93" spans="1:9">
      <c r="A93" s="102">
        <v>10</v>
      </c>
      <c r="B93" s="102" t="s">
        <v>616</v>
      </c>
      <c r="C93" s="24" t="s">
        <v>172</v>
      </c>
      <c r="D93" s="25">
        <v>1997</v>
      </c>
      <c r="E93" s="104"/>
      <c r="F93" s="25">
        <v>833</v>
      </c>
      <c r="G93" s="18">
        <f>VLOOKUP(F93,[1]Финишка!$A$3:$B$300,2,FALSE)</f>
        <v>2.2754629629629631E-3</v>
      </c>
      <c r="H93" s="22">
        <f>VLOOKUP(G93,[1]Таблица!$A$3:$B$2211,2)</f>
        <v>13</v>
      </c>
      <c r="I93" s="114"/>
    </row>
    <row r="94" spans="1:9">
      <c r="A94" s="102">
        <v>11</v>
      </c>
      <c r="B94" s="103" t="s">
        <v>616</v>
      </c>
      <c r="C94" s="24" t="s">
        <v>192</v>
      </c>
      <c r="D94" s="25">
        <v>1997</v>
      </c>
      <c r="E94" s="104"/>
      <c r="F94" s="25">
        <v>964</v>
      </c>
      <c r="G94" s="18">
        <f>VLOOKUP(F94,[1]Финишка!$A$3:$B$300,2,FALSE)</f>
        <v>2.3090277777777779E-3</v>
      </c>
      <c r="H94" s="22">
        <f>VLOOKUP(G94,[1]Таблица!$A$3:$B$2211,2)</f>
        <v>12</v>
      </c>
      <c r="I94" s="114"/>
    </row>
    <row r="95" spans="1:9">
      <c r="A95" s="102">
        <v>12</v>
      </c>
      <c r="B95" s="103" t="s">
        <v>616</v>
      </c>
      <c r="C95" s="24" t="s">
        <v>197</v>
      </c>
      <c r="D95" s="25">
        <v>1995</v>
      </c>
      <c r="E95" s="104"/>
      <c r="F95" s="25">
        <v>832</v>
      </c>
      <c r="G95" s="18">
        <f>VLOOKUP(F95,[1]Финишка!$A$3:$B$300,2,FALSE)</f>
        <v>2.3206018518518519E-3</v>
      </c>
      <c r="H95" s="22">
        <f>VLOOKUP(G95,[1]Таблица!$A$3:$B$2211,2)</f>
        <v>11</v>
      </c>
      <c r="I95" s="114"/>
    </row>
    <row r="96" spans="1:9">
      <c r="A96" s="102">
        <v>13</v>
      </c>
      <c r="B96" s="103" t="s">
        <v>616</v>
      </c>
      <c r="C96" s="24" t="s">
        <v>244</v>
      </c>
      <c r="D96" s="25">
        <v>1994</v>
      </c>
      <c r="E96" s="104"/>
      <c r="F96" s="25">
        <v>780</v>
      </c>
      <c r="G96" s="18">
        <f>VLOOKUP(F96,[1]Финишка!$A$3:$B$300,2,FALSE)</f>
        <v>2.4236111111111112E-3</v>
      </c>
      <c r="H96" s="22">
        <f>VLOOKUP(G96,[1]Таблица!$A$3:$B$2211,2)</f>
        <v>8</v>
      </c>
      <c r="I96" s="114"/>
    </row>
    <row r="97" spans="1:9" ht="15.75" thickBot="1">
      <c r="A97" s="102">
        <v>14</v>
      </c>
      <c r="B97" s="103" t="s">
        <v>616</v>
      </c>
      <c r="C97" s="24" t="s">
        <v>305</v>
      </c>
      <c r="D97" s="25">
        <v>1996</v>
      </c>
      <c r="E97" s="104"/>
      <c r="F97" s="25">
        <v>596</v>
      </c>
      <c r="G97" s="18">
        <f>VLOOKUP(F97,[1]Финишка!$A$3:$B$300,2,FALSE)</f>
        <v>2.6909722222222226E-3</v>
      </c>
      <c r="H97" s="22">
        <f>VLOOKUP(G97,[1]Таблица!$A$3:$B$2211,2)</f>
        <v>1</v>
      </c>
      <c r="I97" s="114"/>
    </row>
    <row r="98" spans="1:9" ht="15.75" thickTop="1">
      <c r="A98" s="96">
        <v>1</v>
      </c>
      <c r="B98" s="96" t="s">
        <v>616</v>
      </c>
      <c r="C98" s="118" t="s">
        <v>52</v>
      </c>
      <c r="D98" s="98"/>
      <c r="E98" s="99" t="s">
        <v>654</v>
      </c>
      <c r="F98" s="98">
        <v>1070</v>
      </c>
      <c r="G98" s="100">
        <f>VLOOKUP(F98,[1]Финишка!$A$3:$B$300,2,FALSE)</f>
        <v>2.0763888888888889E-3</v>
      </c>
      <c r="H98" s="98">
        <f>VLOOKUP(G98,[1]Таблица!$A$3:$B$2211,2)</f>
        <v>25</v>
      </c>
      <c r="I98" s="113">
        <f>SUM(H98:H105)</f>
        <v>123</v>
      </c>
    </row>
    <row r="99" spans="1:9">
      <c r="A99" s="102">
        <v>2</v>
      </c>
      <c r="B99" s="102" t="s">
        <v>616</v>
      </c>
      <c r="C99" s="20" t="s">
        <v>97</v>
      </c>
      <c r="D99" s="22"/>
      <c r="E99" s="104"/>
      <c r="F99" s="22">
        <v>2661</v>
      </c>
      <c r="G99" s="18">
        <f>VLOOKUP(F99,[1]Финишка!$A$3:$B$300,2,FALSE)</f>
        <v>2.1516203703703701E-3</v>
      </c>
      <c r="H99" s="16">
        <f>VLOOKUP(G99,[1]Таблица!$A$3:$B$2211,2)</f>
        <v>20</v>
      </c>
      <c r="I99" s="114"/>
    </row>
    <row r="100" spans="1:9">
      <c r="A100" s="102">
        <v>3</v>
      </c>
      <c r="B100" s="102" t="s">
        <v>616</v>
      </c>
      <c r="C100" s="20" t="s">
        <v>127</v>
      </c>
      <c r="D100" s="22"/>
      <c r="E100" s="104"/>
      <c r="F100" s="22">
        <v>2657</v>
      </c>
      <c r="G100" s="18">
        <f>VLOOKUP(F100,[1]Финишка!$A$3:$B$300,2,FALSE)</f>
        <v>2.2037037037037038E-3</v>
      </c>
      <c r="H100" s="16">
        <f>VLOOKUP(G100,[1]Таблица!$A$3:$B$2211,2)</f>
        <v>17</v>
      </c>
      <c r="I100" s="114"/>
    </row>
    <row r="101" spans="1:9">
      <c r="A101" s="102">
        <v>4</v>
      </c>
      <c r="B101" s="102" t="s">
        <v>616</v>
      </c>
      <c r="C101" s="20" t="s">
        <v>141</v>
      </c>
      <c r="D101" s="22"/>
      <c r="E101" s="104"/>
      <c r="F101" s="22">
        <v>721</v>
      </c>
      <c r="G101" s="18">
        <f>VLOOKUP(F101,[1]Финишка!$A$3:$B$300,2,FALSE)</f>
        <v>2.224537037037037E-3</v>
      </c>
      <c r="H101" s="16">
        <f>VLOOKUP(G101,[1]Таблица!$A$3:$B$2211,2)</f>
        <v>16</v>
      </c>
      <c r="I101" s="114"/>
    </row>
    <row r="102" spans="1:9">
      <c r="A102" s="102">
        <v>5</v>
      </c>
      <c r="B102" s="102" t="s">
        <v>616</v>
      </c>
      <c r="C102" s="20" t="s">
        <v>153</v>
      </c>
      <c r="D102" s="22"/>
      <c r="E102" s="104"/>
      <c r="F102" s="22">
        <v>413</v>
      </c>
      <c r="G102" s="18">
        <f>VLOOKUP(F102,[1]Финишка!$A$3:$B$300,2,FALSE)</f>
        <v>2.2395833333333334E-3</v>
      </c>
      <c r="H102" s="22">
        <f>VLOOKUP(G102,[1]Таблица!$A$3:$B$2211,2)</f>
        <v>15</v>
      </c>
      <c r="I102" s="114"/>
    </row>
    <row r="103" spans="1:9">
      <c r="A103" s="102">
        <v>6</v>
      </c>
      <c r="B103" s="102" t="s">
        <v>616</v>
      </c>
      <c r="C103" s="24" t="s">
        <v>183</v>
      </c>
      <c r="D103" s="25"/>
      <c r="E103" s="104"/>
      <c r="F103" s="25">
        <v>1057</v>
      </c>
      <c r="G103" s="18">
        <f>VLOOKUP(F103,[1]Финишка!$A$3:$B$300,2,FALSE)</f>
        <v>2.2974537037037039E-3</v>
      </c>
      <c r="H103" s="22">
        <f>VLOOKUP(G103,[1]Таблица!$A$3:$B$2211,2)</f>
        <v>12</v>
      </c>
      <c r="I103" s="114"/>
    </row>
    <row r="104" spans="1:9">
      <c r="A104" s="102">
        <v>7</v>
      </c>
      <c r="B104" s="102" t="s">
        <v>616</v>
      </c>
      <c r="C104" s="24" t="s">
        <v>209</v>
      </c>
      <c r="D104" s="25"/>
      <c r="E104" s="104"/>
      <c r="F104" s="25">
        <v>2656</v>
      </c>
      <c r="G104" s="18">
        <f>VLOOKUP(F104,[1]Финишка!$A$3:$B$300,2,FALSE)</f>
        <v>2.3449074074074075E-3</v>
      </c>
      <c r="H104" s="22">
        <f>VLOOKUP(G104,[1]Таблица!$A$3:$B$2211,2)</f>
        <v>10</v>
      </c>
      <c r="I104" s="114"/>
    </row>
    <row r="105" spans="1:9" ht="15.75" thickBot="1">
      <c r="A105" s="106">
        <v>8</v>
      </c>
      <c r="B105" s="106" t="s">
        <v>616</v>
      </c>
      <c r="C105" s="117" t="s">
        <v>239</v>
      </c>
      <c r="D105" s="109"/>
      <c r="E105" s="110"/>
      <c r="F105" s="109">
        <v>406</v>
      </c>
      <c r="G105" s="111">
        <f>VLOOKUP(F105,[1]Финишка!$A$3:$B$300,2,FALSE)</f>
        <v>2.414351851851852E-3</v>
      </c>
      <c r="H105" s="109">
        <f>VLOOKUP(G105,[1]Таблица!$A$3:$B$2211,2)</f>
        <v>8</v>
      </c>
      <c r="I105" s="115"/>
    </row>
    <row r="106" spans="1:9" ht="15.75" thickTop="1"/>
  </sheetData>
  <mergeCells count="23">
    <mergeCell ref="E84:E97"/>
    <mergeCell ref="I84:I97"/>
    <mergeCell ref="E98:E105"/>
    <mergeCell ref="I98:I105"/>
    <mergeCell ref="E51:E63"/>
    <mergeCell ref="I51:I63"/>
    <mergeCell ref="E64:E73"/>
    <mergeCell ref="I64:I73"/>
    <mergeCell ref="E74:E83"/>
    <mergeCell ref="I74:I83"/>
    <mergeCell ref="E21:E29"/>
    <mergeCell ref="I21:I29"/>
    <mergeCell ref="E30:E38"/>
    <mergeCell ref="I30:I38"/>
    <mergeCell ref="E39:E50"/>
    <mergeCell ref="I39:I50"/>
    <mergeCell ref="A1:I1"/>
    <mergeCell ref="A2:I2"/>
    <mergeCell ref="A3:I3"/>
    <mergeCell ref="A4:I4"/>
    <mergeCell ref="F5:I5"/>
    <mergeCell ref="E8:E20"/>
    <mergeCell ref="I8:I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>
      <selection activeCell="N20" sqref="N20"/>
    </sheetView>
  </sheetViews>
  <sheetFormatPr defaultRowHeight="15"/>
  <cols>
    <col min="1" max="1" width="4.85546875" style="121" customWidth="1"/>
    <col min="2" max="2" width="6.85546875" style="121" customWidth="1"/>
    <col min="3" max="3" width="25.42578125" customWidth="1"/>
    <col min="4" max="4" width="5" customWidth="1"/>
    <col min="5" max="5" width="24.28515625" style="122" customWidth="1"/>
    <col min="6" max="6" width="6.5703125" bestFit="1" customWidth="1"/>
    <col min="7" max="7" width="8.140625" customWidth="1"/>
    <col min="8" max="8" width="7.5703125" customWidth="1"/>
    <col min="9" max="9" width="11" customWidth="1"/>
  </cols>
  <sheetData>
    <row r="1" spans="1:9" ht="18">
      <c r="A1" s="1" t="s">
        <v>635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644</v>
      </c>
      <c r="B4" s="2"/>
      <c r="C4" s="2"/>
      <c r="D4" s="2"/>
      <c r="E4" s="2"/>
      <c r="F4" s="2"/>
      <c r="G4" s="2"/>
      <c r="H4" s="2"/>
      <c r="I4" s="2"/>
    </row>
    <row r="5" spans="1:9">
      <c r="A5" s="6" t="s">
        <v>3</v>
      </c>
      <c r="B5" s="6"/>
      <c r="C5" s="6"/>
      <c r="D5" s="6"/>
      <c r="F5" s="7" t="s">
        <v>4</v>
      </c>
      <c r="G5" s="7"/>
      <c r="H5" s="7"/>
      <c r="I5" s="7"/>
    </row>
    <row r="6" spans="1:9" ht="30.75" thickBot="1">
      <c r="A6" s="88" t="s">
        <v>550</v>
      </c>
      <c r="B6" s="88" t="s">
        <v>609</v>
      </c>
      <c r="C6" s="89" t="s">
        <v>7</v>
      </c>
      <c r="D6" s="89" t="s">
        <v>335</v>
      </c>
      <c r="E6" s="90" t="s">
        <v>610</v>
      </c>
      <c r="F6" s="89" t="s">
        <v>10</v>
      </c>
      <c r="G6" s="91" t="s">
        <v>611</v>
      </c>
      <c r="H6" s="89" t="s">
        <v>612</v>
      </c>
      <c r="I6" s="91" t="s">
        <v>613</v>
      </c>
    </row>
    <row r="7" spans="1:9" ht="15.75" thickBot="1">
      <c r="A7" s="92">
        <v>1</v>
      </c>
      <c r="B7" s="93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5">
        <v>9</v>
      </c>
    </row>
    <row r="8" spans="1:9">
      <c r="A8" s="102">
        <v>1</v>
      </c>
      <c r="B8" s="103" t="s">
        <v>636</v>
      </c>
      <c r="C8" s="34" t="s">
        <v>357</v>
      </c>
      <c r="D8" s="16">
        <v>1995</v>
      </c>
      <c r="E8" s="128" t="s">
        <v>645</v>
      </c>
      <c r="F8" s="16">
        <v>615</v>
      </c>
      <c r="G8" s="26">
        <f>VLOOKUP(F8,[1]Финишка!$D$3:$E$300,2,FALSE)</f>
        <v>1.1064814814814815E-3</v>
      </c>
      <c r="H8" s="22">
        <f>VLOOKUP(G8,[1]Таблица!$D$3:$E$2211,2)</f>
        <v>26</v>
      </c>
      <c r="I8" s="132">
        <f>SUM(H8:H15)</f>
        <v>163</v>
      </c>
    </row>
    <row r="9" spans="1:9">
      <c r="A9" s="103">
        <v>2</v>
      </c>
      <c r="B9" s="103" t="s">
        <v>636</v>
      </c>
      <c r="C9" s="20" t="s">
        <v>365</v>
      </c>
      <c r="D9" s="22">
        <v>1996</v>
      </c>
      <c r="E9" s="133"/>
      <c r="F9" s="22">
        <v>329</v>
      </c>
      <c r="G9" s="26">
        <f>VLOOKUP(F9,[1]Финишка!$D$3:$E$300,2,FALSE)</f>
        <v>1.1250000000000001E-3</v>
      </c>
      <c r="H9" s="22">
        <f>VLOOKUP(G9,[1]Таблица!$D$3:$E$2211,2)</f>
        <v>24</v>
      </c>
      <c r="I9" s="114"/>
    </row>
    <row r="10" spans="1:9">
      <c r="A10" s="103">
        <v>3</v>
      </c>
      <c r="B10" s="103" t="s">
        <v>636</v>
      </c>
      <c r="C10" s="20" t="s">
        <v>369</v>
      </c>
      <c r="D10" s="22">
        <v>1994</v>
      </c>
      <c r="E10" s="133"/>
      <c r="F10" s="22">
        <v>2645</v>
      </c>
      <c r="G10" s="26">
        <f>VLOOKUP(F10,[1]Финишка!$D$3:$E$300,2,FALSE)</f>
        <v>1.1377314814814813E-3</v>
      </c>
      <c r="H10" s="22">
        <f>VLOOKUP(G10,[1]Таблица!$D$3:$E$2211,2)</f>
        <v>22</v>
      </c>
      <c r="I10" s="114"/>
    </row>
    <row r="11" spans="1:9">
      <c r="A11" s="103">
        <v>4</v>
      </c>
      <c r="B11" s="103" t="s">
        <v>636</v>
      </c>
      <c r="C11" s="20" t="s">
        <v>377</v>
      </c>
      <c r="D11" s="22">
        <v>1996</v>
      </c>
      <c r="E11" s="133"/>
      <c r="F11" s="35">
        <v>2644</v>
      </c>
      <c r="G11" s="26">
        <f>VLOOKUP(F11,[1]Финишка!$D$3:$E$300,2,FALSE)</f>
        <v>1.1516203703703703E-3</v>
      </c>
      <c r="H11" s="22">
        <f>VLOOKUP(G11,[1]Таблица!$D$3:$E$2211,2)</f>
        <v>21</v>
      </c>
      <c r="I11" s="114"/>
    </row>
    <row r="12" spans="1:9">
      <c r="A12" s="103">
        <v>5</v>
      </c>
      <c r="B12" s="103" t="s">
        <v>636</v>
      </c>
      <c r="C12" s="28" t="s">
        <v>388</v>
      </c>
      <c r="D12" s="22">
        <v>1996</v>
      </c>
      <c r="E12" s="133"/>
      <c r="F12" s="22">
        <v>2642</v>
      </c>
      <c r="G12" s="26">
        <f>VLOOKUP(F12,[1]Финишка!$D$3:$E$300,2,FALSE)</f>
        <v>1.1620370370370372E-3</v>
      </c>
      <c r="H12" s="22">
        <f>VLOOKUP(G12,[1]Таблица!$D$3:$E$2211,2)</f>
        <v>20</v>
      </c>
      <c r="I12" s="114"/>
    </row>
    <row r="13" spans="1:9">
      <c r="A13" s="103">
        <v>6</v>
      </c>
      <c r="B13" s="103" t="s">
        <v>636</v>
      </c>
      <c r="C13" s="15" t="s">
        <v>399</v>
      </c>
      <c r="D13" s="22">
        <v>1997</v>
      </c>
      <c r="E13" s="133"/>
      <c r="F13" s="35">
        <v>449</v>
      </c>
      <c r="G13" s="26">
        <f>VLOOKUP(F13,[1]Финишка!$D$3:$E$300,2,FALSE)</f>
        <v>1.1863425925925928E-3</v>
      </c>
      <c r="H13" s="22">
        <f>VLOOKUP(G13,[1]Таблица!$D$3:$E$2211,2)</f>
        <v>18</v>
      </c>
      <c r="I13" s="114"/>
    </row>
    <row r="14" spans="1:9">
      <c r="A14" s="103">
        <v>7</v>
      </c>
      <c r="B14" s="103" t="s">
        <v>636</v>
      </c>
      <c r="C14" s="34" t="s">
        <v>408</v>
      </c>
      <c r="D14" s="22">
        <v>1997</v>
      </c>
      <c r="E14" s="133"/>
      <c r="F14" s="22">
        <v>2678</v>
      </c>
      <c r="G14" s="26">
        <f>VLOOKUP(F14,[1]Финишка!$D$3:$E$300,2,FALSE)</f>
        <v>1.2083333333333334E-3</v>
      </c>
      <c r="H14" s="22">
        <f>VLOOKUP(G14,[1]Таблица!$D$3:$E$2211,2)</f>
        <v>16</v>
      </c>
      <c r="I14" s="114"/>
    </row>
    <row r="15" spans="1:9">
      <c r="A15" s="103">
        <v>8</v>
      </c>
      <c r="B15" s="103" t="s">
        <v>636</v>
      </c>
      <c r="C15" s="34" t="s">
        <v>406</v>
      </c>
      <c r="D15" s="22">
        <v>1997</v>
      </c>
      <c r="E15" s="133"/>
      <c r="F15" s="22">
        <v>1249</v>
      </c>
      <c r="G15" s="26">
        <f>VLOOKUP(F15,[1]Финишка!$D$3:$E$300,2,FALSE)</f>
        <v>1.2060185185185186E-3</v>
      </c>
      <c r="H15" s="22">
        <f>VLOOKUP(G15,[1]Таблица!$D$3:$E$2211,2)</f>
        <v>16</v>
      </c>
      <c r="I15" s="114"/>
    </row>
    <row r="16" spans="1:9">
      <c r="A16" s="103">
        <v>9</v>
      </c>
      <c r="B16" s="103" t="s">
        <v>636</v>
      </c>
      <c r="C16" s="34" t="s">
        <v>436</v>
      </c>
      <c r="D16" s="22">
        <v>1994</v>
      </c>
      <c r="E16" s="133"/>
      <c r="F16" s="22">
        <v>326</v>
      </c>
      <c r="G16" s="26">
        <f>VLOOKUP(F16,[1]Финишка!$D$3:$E$300,2,FALSE)</f>
        <v>1.2430555555555556E-3</v>
      </c>
      <c r="H16" s="22">
        <f>VLOOKUP(G16,[1]Таблица!$D$3:$E$2211,2)</f>
        <v>13</v>
      </c>
      <c r="I16" s="114"/>
    </row>
    <row r="17" spans="1:9">
      <c r="A17" s="103">
        <v>10</v>
      </c>
      <c r="B17" s="103" t="s">
        <v>636</v>
      </c>
      <c r="C17" s="34" t="s">
        <v>466</v>
      </c>
      <c r="D17" s="22">
        <v>1997</v>
      </c>
      <c r="E17" s="133"/>
      <c r="F17" s="22">
        <v>433</v>
      </c>
      <c r="G17" s="26">
        <f>VLOOKUP(F17,[1]Финишка!$D$3:$E$300,2,FALSE)</f>
        <v>1.2847222222222223E-3</v>
      </c>
      <c r="H17" s="22">
        <f>VLOOKUP(G17,[1]Таблица!$D$3:$E$2211,2)</f>
        <v>11</v>
      </c>
      <c r="I17" s="114"/>
    </row>
    <row r="18" spans="1:9">
      <c r="A18" s="103">
        <v>11</v>
      </c>
      <c r="B18" s="103" t="s">
        <v>636</v>
      </c>
      <c r="C18" s="34" t="s">
        <v>477</v>
      </c>
      <c r="D18" s="22">
        <v>1997</v>
      </c>
      <c r="E18" s="133"/>
      <c r="F18" s="22">
        <v>731</v>
      </c>
      <c r="G18" s="26">
        <f>VLOOKUP(F18,[1]Финишка!$D$3:$E$300,2,FALSE)</f>
        <v>1.3043981481481483E-3</v>
      </c>
      <c r="H18" s="22">
        <f>VLOOKUP(G18,[1]Таблица!$D$3:$E$2211,2)</f>
        <v>9</v>
      </c>
      <c r="I18" s="114"/>
    </row>
    <row r="19" spans="1:9">
      <c r="A19" s="103">
        <v>12</v>
      </c>
      <c r="B19" s="103" t="s">
        <v>636</v>
      </c>
      <c r="C19" s="34" t="s">
        <v>487</v>
      </c>
      <c r="D19" s="22">
        <v>1994</v>
      </c>
      <c r="E19" s="133"/>
      <c r="F19" s="22">
        <v>732</v>
      </c>
      <c r="G19" s="26">
        <f>VLOOKUP(F19,[1]Финишка!$D$3:$E$300,2,FALSE)</f>
        <v>1.3217592592592593E-3</v>
      </c>
      <c r="H19" s="22">
        <f>VLOOKUP(G19,[1]Таблица!$D$3:$E$2211,2)</f>
        <v>8</v>
      </c>
      <c r="I19" s="114"/>
    </row>
    <row r="20" spans="1:9">
      <c r="A20" s="103">
        <v>13</v>
      </c>
      <c r="B20" s="103" t="s">
        <v>636</v>
      </c>
      <c r="C20" s="34" t="s">
        <v>526</v>
      </c>
      <c r="D20" s="22">
        <v>1997</v>
      </c>
      <c r="E20" s="133"/>
      <c r="F20" s="22">
        <v>755</v>
      </c>
      <c r="G20" s="26">
        <f>VLOOKUP(F20,[1]Финишка!$D$3:$E$300,2,FALSE)</f>
        <v>1.4803240740740742E-3</v>
      </c>
      <c r="H20" s="22">
        <f>VLOOKUP(G20,[1]Таблица!$D$3:$E$2211,2)</f>
        <v>2</v>
      </c>
      <c r="I20" s="114"/>
    </row>
    <row r="21" spans="1:9" ht="15.75" thickBot="1">
      <c r="A21" s="103">
        <v>14</v>
      </c>
      <c r="B21" s="103" t="s">
        <v>636</v>
      </c>
      <c r="C21" s="34" t="s">
        <v>525</v>
      </c>
      <c r="D21" s="22">
        <v>1996</v>
      </c>
      <c r="E21" s="133"/>
      <c r="F21" s="22">
        <v>219</v>
      </c>
      <c r="G21" s="26">
        <f>VLOOKUP(F21,[1]Финишка!$D$3:$E$300,2,FALSE)</f>
        <v>1.4780092592592594E-3</v>
      </c>
      <c r="H21" s="22">
        <f>VLOOKUP(G21,[1]Таблица!$D$3:$E$2211,2)</f>
        <v>2</v>
      </c>
      <c r="I21" s="115"/>
    </row>
    <row r="22" spans="1:9" ht="15.75" thickTop="1">
      <c r="A22" s="96">
        <v>1</v>
      </c>
      <c r="B22" s="96" t="s">
        <v>636</v>
      </c>
      <c r="C22" s="118" t="s">
        <v>347</v>
      </c>
      <c r="D22" s="98">
        <v>1994</v>
      </c>
      <c r="E22" s="99" t="s">
        <v>648</v>
      </c>
      <c r="F22" s="98">
        <v>64</v>
      </c>
      <c r="G22" s="100">
        <f>VLOOKUP(F22,[1]Финишка!$D$3:$E$300,2,FALSE)</f>
        <v>1.0775462962962963E-3</v>
      </c>
      <c r="H22" s="98">
        <f>VLOOKUP(G22,[1]Таблица!$D$3:$E$2211,2)</f>
        <v>29</v>
      </c>
      <c r="I22" s="113">
        <f>SUM(H22:H29)</f>
        <v>177</v>
      </c>
    </row>
    <row r="23" spans="1:9">
      <c r="A23" s="103">
        <v>2</v>
      </c>
      <c r="B23" s="103" t="s">
        <v>636</v>
      </c>
      <c r="C23" s="20" t="s">
        <v>349</v>
      </c>
      <c r="D23" s="22">
        <v>1994</v>
      </c>
      <c r="E23" s="104"/>
      <c r="F23" s="22">
        <v>51</v>
      </c>
      <c r="G23" s="26">
        <f>VLOOKUP(F23,[1]Финишка!$D$3:$E$300,2,FALSE)</f>
        <v>1.0844907407407407E-3</v>
      </c>
      <c r="H23" s="22">
        <f>VLOOKUP(G23,[1]Таблица!$D$3:$E$2211,2)</f>
        <v>28</v>
      </c>
      <c r="I23" s="114"/>
    </row>
    <row r="24" spans="1:9">
      <c r="A24" s="103">
        <v>3</v>
      </c>
      <c r="B24" s="103" t="s">
        <v>636</v>
      </c>
      <c r="C24" s="20" t="s">
        <v>361</v>
      </c>
      <c r="D24" s="22">
        <v>1997</v>
      </c>
      <c r="E24" s="104"/>
      <c r="F24" s="22">
        <v>69</v>
      </c>
      <c r="G24" s="26">
        <f>VLOOKUP(F24,[1]Финишка!$D$3:$E$300,2,FALSE)</f>
        <v>1.1203703703703703E-3</v>
      </c>
      <c r="H24" s="22">
        <f>VLOOKUP(G24,[1]Таблица!$D$3:$E$2211,2)</f>
        <v>24</v>
      </c>
      <c r="I24" s="114"/>
    </row>
    <row r="25" spans="1:9">
      <c r="A25" s="103">
        <v>4</v>
      </c>
      <c r="B25" s="103" t="s">
        <v>636</v>
      </c>
      <c r="C25" s="20" t="s">
        <v>376</v>
      </c>
      <c r="D25" s="22">
        <v>1995</v>
      </c>
      <c r="E25" s="104"/>
      <c r="F25" s="22">
        <v>61</v>
      </c>
      <c r="G25" s="26">
        <f>VLOOKUP(F25,[1]Финишка!$D$3:$E$300,2,FALSE)</f>
        <v>1.1516203703703703E-3</v>
      </c>
      <c r="H25" s="22">
        <f>VLOOKUP(G25,[1]Таблица!$D$3:$E$2211,2)</f>
        <v>21</v>
      </c>
      <c r="I25" s="114"/>
    </row>
    <row r="26" spans="1:9">
      <c r="A26" s="103">
        <v>5</v>
      </c>
      <c r="B26" s="103" t="s">
        <v>636</v>
      </c>
      <c r="C26" s="20" t="s">
        <v>385</v>
      </c>
      <c r="D26" s="22">
        <v>1994</v>
      </c>
      <c r="E26" s="104"/>
      <c r="F26" s="22">
        <v>65</v>
      </c>
      <c r="G26" s="26">
        <f>VLOOKUP(F26,[1]Финишка!$D$3:$E$300,2,FALSE)</f>
        <v>1.1597222222222221E-3</v>
      </c>
      <c r="H26" s="22">
        <f>VLOOKUP(G26,[1]Таблица!$D$3:$E$2211,2)</f>
        <v>20</v>
      </c>
      <c r="I26" s="114"/>
    </row>
    <row r="27" spans="1:9">
      <c r="A27" s="103">
        <v>6</v>
      </c>
      <c r="B27" s="103" t="s">
        <v>636</v>
      </c>
      <c r="C27" s="20" t="s">
        <v>387</v>
      </c>
      <c r="D27" s="22">
        <v>1992</v>
      </c>
      <c r="E27" s="104"/>
      <c r="F27" s="22">
        <v>59</v>
      </c>
      <c r="G27" s="26">
        <f>VLOOKUP(F27,[1]Финишка!$D$3:$E$300,2,FALSE)</f>
        <v>1.1608796296296295E-3</v>
      </c>
      <c r="H27" s="22">
        <f>VLOOKUP(G27,[1]Таблица!$D$3:$E$2211,2)</f>
        <v>20</v>
      </c>
      <c r="I27" s="114"/>
    </row>
    <row r="28" spans="1:9">
      <c r="A28" s="103">
        <v>7</v>
      </c>
      <c r="B28" s="103" t="s">
        <v>636</v>
      </c>
      <c r="C28" s="20" t="s">
        <v>398</v>
      </c>
      <c r="D28" s="22">
        <v>1994</v>
      </c>
      <c r="E28" s="104"/>
      <c r="F28" s="22">
        <v>57</v>
      </c>
      <c r="G28" s="26">
        <f>VLOOKUP(F28,[1]Финишка!$D$3:$E$300,2,FALSE)</f>
        <v>1.1840277777777778E-3</v>
      </c>
      <c r="H28" s="22">
        <f>VLOOKUP(G28,[1]Таблица!$D$3:$E$2211,2)</f>
        <v>18</v>
      </c>
      <c r="I28" s="114"/>
    </row>
    <row r="29" spans="1:9">
      <c r="A29" s="103">
        <v>8</v>
      </c>
      <c r="B29" s="103" t="s">
        <v>636</v>
      </c>
      <c r="C29" s="24" t="s">
        <v>402</v>
      </c>
      <c r="D29" s="25">
        <v>1997</v>
      </c>
      <c r="E29" s="104"/>
      <c r="F29" s="25">
        <v>58</v>
      </c>
      <c r="G29" s="26">
        <f>VLOOKUP(F29,[1]Финишка!$D$3:$E$300,2,FALSE)</f>
        <v>1.199074074074074E-3</v>
      </c>
      <c r="H29" s="22">
        <f>VLOOKUP(G29,[1]Таблица!$D$3:$E$2211,2)</f>
        <v>17</v>
      </c>
      <c r="I29" s="114"/>
    </row>
    <row r="30" spans="1:9">
      <c r="A30" s="103">
        <v>9</v>
      </c>
      <c r="B30" s="103" t="s">
        <v>636</v>
      </c>
      <c r="C30" s="24" t="s">
        <v>407</v>
      </c>
      <c r="D30" s="25">
        <v>1995</v>
      </c>
      <c r="E30" s="104"/>
      <c r="F30" s="25">
        <v>55</v>
      </c>
      <c r="G30" s="26">
        <f>VLOOKUP(F30,[1]Финишка!$D$3:$E$300,2,FALSE)</f>
        <v>1.207175925925926E-3</v>
      </c>
      <c r="H30" s="22">
        <f>VLOOKUP(G30,[1]Таблица!$D$3:$E$2211,2)</f>
        <v>16</v>
      </c>
      <c r="I30" s="114"/>
    </row>
    <row r="31" spans="1:9">
      <c r="A31" s="103">
        <v>10</v>
      </c>
      <c r="B31" s="103" t="s">
        <v>636</v>
      </c>
      <c r="C31" s="24" t="s">
        <v>417</v>
      </c>
      <c r="D31" s="25">
        <v>1994</v>
      </c>
      <c r="E31" s="104"/>
      <c r="F31" s="25">
        <v>52</v>
      </c>
      <c r="G31" s="26">
        <f>VLOOKUP(F31,[1]Финишка!$D$3:$E$300,2,FALSE)</f>
        <v>1.2222222222222222E-3</v>
      </c>
      <c r="H31" s="22">
        <f>VLOOKUP(G31,[1]Таблица!$D$3:$E$2211,2)</f>
        <v>15</v>
      </c>
      <c r="I31" s="114"/>
    </row>
    <row r="32" spans="1:9">
      <c r="A32" s="103">
        <v>11</v>
      </c>
      <c r="B32" s="103" t="s">
        <v>636</v>
      </c>
      <c r="C32" s="24" t="s">
        <v>428</v>
      </c>
      <c r="D32" s="25">
        <v>1997</v>
      </c>
      <c r="E32" s="104"/>
      <c r="F32" s="25">
        <v>53</v>
      </c>
      <c r="G32" s="26">
        <f>VLOOKUP(F32,[1]Финишка!$D$3:$E$300,2,FALSE)</f>
        <v>1.2349537037037036E-3</v>
      </c>
      <c r="H32" s="22">
        <f>VLOOKUP(G32,[1]Таблица!$D$3:$E$2211,2)</f>
        <v>14</v>
      </c>
      <c r="I32" s="114"/>
    </row>
    <row r="33" spans="1:9">
      <c r="A33" s="103">
        <v>12</v>
      </c>
      <c r="B33" s="103" t="s">
        <v>636</v>
      </c>
      <c r="C33" s="24" t="s">
        <v>432</v>
      </c>
      <c r="D33" s="25">
        <v>1996</v>
      </c>
      <c r="E33" s="104"/>
      <c r="F33" s="25">
        <v>60</v>
      </c>
      <c r="G33" s="26">
        <f>VLOOKUP(F33,[1]Финишка!$D$3:$E$300,2,FALSE)</f>
        <v>1.2384259259259258E-3</v>
      </c>
      <c r="H33" s="22">
        <f>VLOOKUP(G33,[1]Таблица!$D$3:$E$2211,2)</f>
        <v>14</v>
      </c>
      <c r="I33" s="114"/>
    </row>
    <row r="34" spans="1:9">
      <c r="A34" s="103">
        <v>13</v>
      </c>
      <c r="B34" s="103" t="s">
        <v>636</v>
      </c>
      <c r="C34" s="24" t="s">
        <v>447</v>
      </c>
      <c r="D34" s="25">
        <v>1995</v>
      </c>
      <c r="E34" s="104"/>
      <c r="F34" s="25">
        <v>4</v>
      </c>
      <c r="G34" s="26">
        <f>VLOOKUP(F34,[1]Финишка!$D$3:$E$300,2,FALSE)</f>
        <v>1.2638888888888888E-3</v>
      </c>
      <c r="H34" s="22">
        <f>VLOOKUP(G34,[1]Таблица!$D$3:$E$2211,2)</f>
        <v>12</v>
      </c>
      <c r="I34" s="114"/>
    </row>
    <row r="35" spans="1:9">
      <c r="A35" s="103">
        <v>14</v>
      </c>
      <c r="B35" s="103" t="s">
        <v>636</v>
      </c>
      <c r="C35" s="24" t="s">
        <v>457</v>
      </c>
      <c r="D35" s="25">
        <v>1998</v>
      </c>
      <c r="E35" s="104"/>
      <c r="F35" s="25">
        <v>68</v>
      </c>
      <c r="G35" s="26">
        <f>VLOOKUP(F35,[1]Финишка!$D$3:$E$300,2,FALSE)</f>
        <v>1.2719907407407406E-3</v>
      </c>
      <c r="H35" s="22">
        <f>VLOOKUP(G35,[1]Таблица!$D$3:$E$2211,2)</f>
        <v>11</v>
      </c>
      <c r="I35" s="114"/>
    </row>
    <row r="36" spans="1:9">
      <c r="A36" s="103">
        <v>15</v>
      </c>
      <c r="B36" s="103" t="s">
        <v>636</v>
      </c>
      <c r="C36" s="24" t="s">
        <v>475</v>
      </c>
      <c r="D36" s="25">
        <v>1997</v>
      </c>
      <c r="E36" s="104"/>
      <c r="F36" s="25">
        <v>56</v>
      </c>
      <c r="G36" s="26">
        <f>VLOOKUP(F36,[1]Финишка!$D$3:$E$300,2,FALSE)</f>
        <v>1.3020833333333333E-3</v>
      </c>
      <c r="H36" s="22">
        <f>VLOOKUP(G36,[1]Таблица!$D$3:$E$2211,2)</f>
        <v>10</v>
      </c>
      <c r="I36" s="114"/>
    </row>
    <row r="37" spans="1:9">
      <c r="A37" s="103">
        <v>16</v>
      </c>
      <c r="B37" s="103" t="s">
        <v>636</v>
      </c>
      <c r="C37" s="24" t="s">
        <v>469</v>
      </c>
      <c r="D37" s="25">
        <v>1997</v>
      </c>
      <c r="E37" s="104"/>
      <c r="F37" s="25">
        <v>67</v>
      </c>
      <c r="G37" s="26">
        <f>VLOOKUP(F37,[1]Финишка!$D$3:$E$300,2,FALSE)</f>
        <v>1.2881944444444445E-3</v>
      </c>
      <c r="H37" s="22">
        <f>VLOOKUP(G37,[1]Таблица!$D$3:$E$2211,2)</f>
        <v>10</v>
      </c>
      <c r="I37" s="114"/>
    </row>
    <row r="38" spans="1:9" ht="15.75" thickBot="1">
      <c r="A38" s="107">
        <v>17</v>
      </c>
      <c r="B38" s="107" t="s">
        <v>636</v>
      </c>
      <c r="C38" s="117" t="s">
        <v>542</v>
      </c>
      <c r="D38" s="109">
        <v>1995</v>
      </c>
      <c r="E38" s="110"/>
      <c r="F38" s="109">
        <v>62</v>
      </c>
      <c r="G38" s="123">
        <f>VLOOKUP(F38,[1]Финишка!$D$3:$E$300,2,FALSE)</f>
        <v>1.5891203703703701E-3</v>
      </c>
      <c r="H38" s="109">
        <f>VLOOKUP(G38,[1]Таблица!$D$3:$E$2211,2)</f>
        <v>1</v>
      </c>
      <c r="I38" s="115"/>
    </row>
    <row r="39" spans="1:9" ht="18.75" thickTop="1">
      <c r="A39" s="96">
        <v>1</v>
      </c>
      <c r="B39" s="96" t="s">
        <v>638</v>
      </c>
      <c r="C39" s="116" t="s">
        <v>360</v>
      </c>
      <c r="D39" s="98">
        <v>1995</v>
      </c>
      <c r="E39" s="99" t="s">
        <v>649</v>
      </c>
      <c r="F39" s="98">
        <v>14</v>
      </c>
      <c r="G39" s="100">
        <f>VLOOKUP(F39,[1]Финишка!$D$3:$E$300,2,FALSE)</f>
        <v>1.1134259259259259E-3</v>
      </c>
      <c r="H39" s="98">
        <f>VLOOKUP(G39,[1]Таблица!$D$3:$E$2211,2)</f>
        <v>25</v>
      </c>
      <c r="I39" s="134"/>
    </row>
    <row r="40" spans="1:9" ht="18">
      <c r="A40" s="102">
        <v>2</v>
      </c>
      <c r="B40" s="103" t="s">
        <v>638</v>
      </c>
      <c r="C40" s="21" t="s">
        <v>367</v>
      </c>
      <c r="D40" s="22">
        <v>1995</v>
      </c>
      <c r="E40" s="104"/>
      <c r="F40" s="33">
        <v>19</v>
      </c>
      <c r="G40" s="26">
        <f>VLOOKUP(F40,[1]Финишка!$D$3:$E$300,2,FALSE)</f>
        <v>1.1296296296296295E-3</v>
      </c>
      <c r="H40" s="22">
        <f>VLOOKUP(G40,[1]Таблица!$D$3:$E$2211,2)</f>
        <v>23</v>
      </c>
      <c r="I40" s="135"/>
    </row>
    <row r="41" spans="1:9" ht="18">
      <c r="A41" s="102">
        <v>3</v>
      </c>
      <c r="B41" s="103" t="s">
        <v>638</v>
      </c>
      <c r="C41" s="20" t="s">
        <v>374</v>
      </c>
      <c r="D41" s="22">
        <v>1993</v>
      </c>
      <c r="E41" s="104"/>
      <c r="F41" s="16">
        <v>11</v>
      </c>
      <c r="G41" s="26">
        <f>VLOOKUP(F41,[1]Финишка!$D$3:$E$300,2,FALSE)</f>
        <v>1.1458333333333333E-3</v>
      </c>
      <c r="H41" s="22">
        <f>VLOOKUP(G41,[1]Таблица!$D$3:$E$2211,2)</f>
        <v>21</v>
      </c>
      <c r="I41" s="135"/>
    </row>
    <row r="42" spans="1:9" ht="18">
      <c r="A42" s="102">
        <v>4</v>
      </c>
      <c r="B42" s="103" t="s">
        <v>638</v>
      </c>
      <c r="C42" s="20" t="s">
        <v>375</v>
      </c>
      <c r="D42" s="22">
        <v>1997</v>
      </c>
      <c r="E42" s="104"/>
      <c r="F42" s="22">
        <v>21</v>
      </c>
      <c r="G42" s="26">
        <f>VLOOKUP(F42,[1]Финишка!$D$3:$E$300,2,FALSE)</f>
        <v>1.1516203703703703E-3</v>
      </c>
      <c r="H42" s="22">
        <f>VLOOKUP(G42,[1]Таблица!$D$3:$E$2211,2)</f>
        <v>21</v>
      </c>
      <c r="I42" s="135"/>
    </row>
    <row r="43" spans="1:9" ht="18">
      <c r="A43" s="102">
        <v>5</v>
      </c>
      <c r="B43" s="103" t="s">
        <v>638</v>
      </c>
      <c r="C43" s="20" t="s">
        <v>381</v>
      </c>
      <c r="D43" s="22">
        <v>1996</v>
      </c>
      <c r="E43" s="104"/>
      <c r="F43" s="16">
        <v>6</v>
      </c>
      <c r="G43" s="26">
        <f>VLOOKUP(F43,[1]Финишка!$D$3:$E$300,2,FALSE)</f>
        <v>1.1562499999999999E-3</v>
      </c>
      <c r="H43" s="22">
        <f>VLOOKUP(G43,[1]Таблица!$D$3:$E$2211,2)</f>
        <v>20</v>
      </c>
      <c r="I43" s="135"/>
    </row>
    <row r="44" spans="1:9" ht="18">
      <c r="A44" s="102">
        <v>6</v>
      </c>
      <c r="B44" s="103" t="s">
        <v>638</v>
      </c>
      <c r="C44" s="20" t="s">
        <v>403</v>
      </c>
      <c r="D44" s="22">
        <v>1993</v>
      </c>
      <c r="E44" s="104"/>
      <c r="F44" s="16">
        <v>15</v>
      </c>
      <c r="G44" s="26">
        <f>VLOOKUP(F44,[1]Финишка!$D$3:$E$300,2,FALSE)</f>
        <v>1.2013888888888888E-3</v>
      </c>
      <c r="H44" s="22">
        <f>VLOOKUP(G44,[1]Таблица!$D$3:$E$2211,2)</f>
        <v>16</v>
      </c>
      <c r="I44" s="135">
        <f>SUM(H39:H46)</f>
        <v>145</v>
      </c>
    </row>
    <row r="45" spans="1:9" ht="18">
      <c r="A45" s="102">
        <v>7</v>
      </c>
      <c r="B45" s="103" t="s">
        <v>638</v>
      </c>
      <c r="C45" s="21" t="s">
        <v>461</v>
      </c>
      <c r="D45" s="22">
        <v>1997</v>
      </c>
      <c r="E45" s="104"/>
      <c r="F45" s="16">
        <v>30</v>
      </c>
      <c r="G45" s="26">
        <f>VLOOKUP(F45,[1]Финишка!$D$3:$E$300,2,FALSE)</f>
        <v>1.2743055555555557E-3</v>
      </c>
      <c r="H45" s="22">
        <f>VLOOKUP(G45,[1]Таблица!$D$3:$E$2211,2)</f>
        <v>11</v>
      </c>
      <c r="I45" s="135"/>
    </row>
    <row r="46" spans="1:9" ht="18.75" thickBot="1">
      <c r="A46" s="106">
        <v>8</v>
      </c>
      <c r="B46" s="107" t="s">
        <v>638</v>
      </c>
      <c r="C46" s="125" t="s">
        <v>486</v>
      </c>
      <c r="D46" s="109">
        <v>1995</v>
      </c>
      <c r="E46" s="110"/>
      <c r="F46" s="109">
        <v>26</v>
      </c>
      <c r="G46" s="123">
        <f>VLOOKUP(F46,[1]Финишка!$D$3:$E$300,2,FALSE)</f>
        <v>1.3217592592592593E-3</v>
      </c>
      <c r="H46" s="109">
        <f>VLOOKUP(G46,[1]Таблица!$D$3:$E$2211,2)</f>
        <v>8</v>
      </c>
      <c r="I46" s="136"/>
    </row>
    <row r="47" spans="1:9" ht="15.75" thickTop="1">
      <c r="A47" s="96">
        <v>1</v>
      </c>
      <c r="B47" s="96" t="s">
        <v>638</v>
      </c>
      <c r="C47" s="118" t="s">
        <v>389</v>
      </c>
      <c r="D47" s="98">
        <v>1995</v>
      </c>
      <c r="E47" s="99" t="s">
        <v>655</v>
      </c>
      <c r="F47" s="98">
        <v>1189</v>
      </c>
      <c r="G47" s="100">
        <f>VLOOKUP(F47,[1]Финишка!$D$3:$E$300,2,FALSE)</f>
        <v>1.1678240740740739E-3</v>
      </c>
      <c r="H47" s="98">
        <f>VLOOKUP(G47,[1]Таблица!$D$3:$E$2211,2)</f>
        <v>19</v>
      </c>
      <c r="I47" s="113">
        <f>SUM(H47:H54)</f>
        <v>99</v>
      </c>
    </row>
    <row r="48" spans="1:9">
      <c r="A48" s="102">
        <v>2</v>
      </c>
      <c r="B48" s="103" t="s">
        <v>638</v>
      </c>
      <c r="C48" s="20" t="s">
        <v>433</v>
      </c>
      <c r="D48" s="22">
        <v>1993</v>
      </c>
      <c r="E48" s="104"/>
      <c r="F48" s="22">
        <v>1205</v>
      </c>
      <c r="G48" s="26">
        <f>VLOOKUP(F48,[1]Финишка!$D$3:$E$300,2,FALSE)</f>
        <v>1.2395833333333334E-3</v>
      </c>
      <c r="H48" s="22">
        <f>VLOOKUP(G48,[1]Таблица!$D$3:$E$2211,2)</f>
        <v>14</v>
      </c>
      <c r="I48" s="114"/>
    </row>
    <row r="49" spans="1:9">
      <c r="A49" s="102">
        <v>3</v>
      </c>
      <c r="B49" s="103" t="s">
        <v>638</v>
      </c>
      <c r="C49" s="20" t="s">
        <v>425</v>
      </c>
      <c r="D49" s="22">
        <v>1995</v>
      </c>
      <c r="E49" s="104"/>
      <c r="F49" s="22">
        <v>1188</v>
      </c>
      <c r="G49" s="26">
        <f>VLOOKUP(F49,[1]Финишка!$D$3:$E$300,2,FALSE)</f>
        <v>1.230324074074074E-3</v>
      </c>
      <c r="H49" s="22">
        <f>VLOOKUP(G49,[1]Таблица!$D$3:$E$2211,2)</f>
        <v>14</v>
      </c>
      <c r="I49" s="114"/>
    </row>
    <row r="50" spans="1:9">
      <c r="A50" s="102">
        <v>4</v>
      </c>
      <c r="B50" s="103" t="s">
        <v>638</v>
      </c>
      <c r="C50" s="20" t="s">
        <v>449</v>
      </c>
      <c r="D50" s="22">
        <v>1995</v>
      </c>
      <c r="E50" s="104"/>
      <c r="F50" s="22">
        <v>1204</v>
      </c>
      <c r="G50" s="26">
        <f>VLOOKUP(F50,[1]Финишка!$D$3:$E$300,2,FALSE)</f>
        <v>1.267361111111111E-3</v>
      </c>
      <c r="H50" s="22">
        <f>VLOOKUP(G50,[1]Таблица!$D$3:$E$2211,2)</f>
        <v>12</v>
      </c>
      <c r="I50" s="114"/>
    </row>
    <row r="51" spans="1:9">
      <c r="A51" s="102">
        <v>5</v>
      </c>
      <c r="B51" s="103" t="s">
        <v>638</v>
      </c>
      <c r="C51" s="24" t="s">
        <v>445</v>
      </c>
      <c r="D51" s="25">
        <v>1995</v>
      </c>
      <c r="E51" s="104"/>
      <c r="F51" s="22">
        <v>1092</v>
      </c>
      <c r="G51" s="26">
        <f>VLOOKUP(F51,[1]Финишка!$D$3:$E$300,2,FALSE)</f>
        <v>1.2627314814814814E-3</v>
      </c>
      <c r="H51" s="22">
        <f>VLOOKUP(G51,[1]Таблица!$D$3:$E$2211,2)</f>
        <v>12</v>
      </c>
      <c r="I51" s="114"/>
    </row>
    <row r="52" spans="1:9">
      <c r="A52" s="102">
        <v>6</v>
      </c>
      <c r="B52" s="103" t="s">
        <v>638</v>
      </c>
      <c r="C52" s="24" t="s">
        <v>458</v>
      </c>
      <c r="D52" s="25">
        <v>1994</v>
      </c>
      <c r="E52" s="104"/>
      <c r="F52" s="22">
        <v>1193</v>
      </c>
      <c r="G52" s="26">
        <f>VLOOKUP(F52,[1]Финишка!$D$3:$E$300,2,FALSE)</f>
        <v>1.2719907407407406E-3</v>
      </c>
      <c r="H52" s="22">
        <f>VLOOKUP(G52,[1]Таблица!$D$3:$E$2211,2)</f>
        <v>11</v>
      </c>
      <c r="I52" s="114"/>
    </row>
    <row r="53" spans="1:9">
      <c r="A53" s="102">
        <v>7</v>
      </c>
      <c r="B53" s="103" t="s">
        <v>638</v>
      </c>
      <c r="C53" s="24" t="s">
        <v>476</v>
      </c>
      <c r="D53" s="25">
        <v>1994</v>
      </c>
      <c r="E53" s="104"/>
      <c r="F53" s="22">
        <v>1197</v>
      </c>
      <c r="G53" s="26">
        <f>VLOOKUP(F53,[1]Финишка!$D$3:$E$300,2,FALSE)</f>
        <v>1.3032407407407409E-3</v>
      </c>
      <c r="H53" s="22">
        <f>VLOOKUP(G53,[1]Таблица!$D$3:$E$2211,2)</f>
        <v>9</v>
      </c>
      <c r="I53" s="114"/>
    </row>
    <row r="54" spans="1:9">
      <c r="A54" s="102">
        <v>8</v>
      </c>
      <c r="B54" s="103" t="s">
        <v>638</v>
      </c>
      <c r="C54" s="24" t="s">
        <v>488</v>
      </c>
      <c r="D54" s="25">
        <v>1993</v>
      </c>
      <c r="E54" s="104"/>
      <c r="F54" s="22">
        <v>1196</v>
      </c>
      <c r="G54" s="26">
        <f>VLOOKUP(F54,[1]Финишка!$D$3:$E$300,2,FALSE)</f>
        <v>1.3217592592592593E-3</v>
      </c>
      <c r="H54" s="22">
        <f>VLOOKUP(G54,[1]Таблица!$D$3:$E$2211,2)</f>
        <v>8</v>
      </c>
      <c r="I54" s="114"/>
    </row>
    <row r="55" spans="1:9">
      <c r="A55" s="102">
        <v>9</v>
      </c>
      <c r="B55" s="103" t="s">
        <v>638</v>
      </c>
      <c r="C55" s="24" t="s">
        <v>512</v>
      </c>
      <c r="D55" s="25">
        <v>1993</v>
      </c>
      <c r="E55" s="104"/>
      <c r="F55" s="22">
        <v>1194</v>
      </c>
      <c r="G55" s="26">
        <f>VLOOKUP(F55,[1]Финишка!$D$3:$E$300,2,FALSE)</f>
        <v>1.3807870370370371E-3</v>
      </c>
      <c r="H55" s="22">
        <f>VLOOKUP(G55,[1]Таблица!$D$3:$E$2211,2)</f>
        <v>6</v>
      </c>
      <c r="I55" s="114"/>
    </row>
    <row r="56" spans="1:9" ht="15.75" thickBot="1">
      <c r="A56" s="106">
        <v>10</v>
      </c>
      <c r="B56" s="107" t="s">
        <v>638</v>
      </c>
      <c r="C56" s="117" t="s">
        <v>527</v>
      </c>
      <c r="D56" s="109">
        <v>1995</v>
      </c>
      <c r="E56" s="110"/>
      <c r="F56" s="109">
        <v>1236</v>
      </c>
      <c r="G56" s="123">
        <f>VLOOKUP(F56,[1]Финишка!$D$3:$E$300,2,FALSE)</f>
        <v>1.4849537037037036E-3</v>
      </c>
      <c r="H56" s="109">
        <f>VLOOKUP(G56,[1]Таблица!$D$3:$E$2211,2)</f>
        <v>2</v>
      </c>
      <c r="I56" s="115"/>
    </row>
    <row r="57" spans="1:9" ht="15.75" thickTop="1">
      <c r="A57" s="96">
        <v>1</v>
      </c>
      <c r="B57" s="96" t="s">
        <v>638</v>
      </c>
      <c r="C57" s="118" t="s">
        <v>340</v>
      </c>
      <c r="D57" s="98">
        <v>1995</v>
      </c>
      <c r="E57" s="137" t="s">
        <v>650</v>
      </c>
      <c r="F57" s="98">
        <v>580</v>
      </c>
      <c r="G57" s="100">
        <f>VLOOKUP(F57,[1]Финишка!$D$3:$E$300,2,FALSE)</f>
        <v>9.9074074074074082E-4</v>
      </c>
      <c r="H57" s="98">
        <f>VLOOKUP(G57,[1]Таблица!$D$3:$E$2211,2)</f>
        <v>43</v>
      </c>
      <c r="I57" s="113">
        <f>SUM(H57:H64)</f>
        <v>256</v>
      </c>
    </row>
    <row r="58" spans="1:9">
      <c r="A58" s="102">
        <v>2</v>
      </c>
      <c r="B58" s="102" t="s">
        <v>638</v>
      </c>
      <c r="C58" s="20" t="s">
        <v>342</v>
      </c>
      <c r="D58" s="22">
        <v>1993</v>
      </c>
      <c r="E58" s="131"/>
      <c r="F58" s="22">
        <v>583</v>
      </c>
      <c r="G58" s="26">
        <f>VLOOKUP(F58,[1]Финишка!$D$3:$E$300,2,FALSE)</f>
        <v>1.0254629629629628E-3</v>
      </c>
      <c r="H58" s="22">
        <f>VLOOKUP(G58,[1]Таблица!$D$3:$E$2211,2)</f>
        <v>37</v>
      </c>
      <c r="I58" s="114"/>
    </row>
    <row r="59" spans="1:9">
      <c r="A59" s="102">
        <v>3</v>
      </c>
      <c r="B59" s="102" t="s">
        <v>638</v>
      </c>
      <c r="C59" s="20" t="s">
        <v>343</v>
      </c>
      <c r="D59" s="22">
        <v>1993</v>
      </c>
      <c r="E59" s="131"/>
      <c r="F59" s="25">
        <v>575</v>
      </c>
      <c r="G59" s="26">
        <f>VLOOKUP(F59,[1]Финишка!$D$3:$E$300,2,FALSE)</f>
        <v>1.0416666666666667E-3</v>
      </c>
      <c r="H59" s="22">
        <f>VLOOKUP(G59,[1]Таблица!$D$3:$E$2211,2)</f>
        <v>34</v>
      </c>
      <c r="I59" s="114"/>
    </row>
    <row r="60" spans="1:9">
      <c r="A60" s="102">
        <v>4</v>
      </c>
      <c r="B60" s="102" t="s">
        <v>638</v>
      </c>
      <c r="C60" s="20" t="s">
        <v>344</v>
      </c>
      <c r="D60" s="22">
        <v>1993</v>
      </c>
      <c r="E60" s="131"/>
      <c r="F60" s="25">
        <v>582</v>
      </c>
      <c r="G60" s="26">
        <f>VLOOKUP(F60,[1]Финишка!$D$3:$E$300,2,FALSE)</f>
        <v>1.0636574074074075E-3</v>
      </c>
      <c r="H60" s="22">
        <f>VLOOKUP(G60,[1]Таблица!$D$3:$E$2211,2)</f>
        <v>31</v>
      </c>
      <c r="I60" s="114"/>
    </row>
    <row r="61" spans="1:9">
      <c r="A61" s="102">
        <v>5</v>
      </c>
      <c r="B61" s="102" t="s">
        <v>638</v>
      </c>
      <c r="C61" s="20" t="s">
        <v>346</v>
      </c>
      <c r="D61" s="22">
        <v>1995</v>
      </c>
      <c r="E61" s="131"/>
      <c r="F61" s="25">
        <v>576</v>
      </c>
      <c r="G61" s="26">
        <f>VLOOKUP(F61,[1]Финишка!$D$3:$E$300,2,FALSE)</f>
        <v>1.0752314814814815E-3</v>
      </c>
      <c r="H61" s="22">
        <f>VLOOKUP(G61,[1]Таблица!$D$3:$E$2211,2)</f>
        <v>30</v>
      </c>
      <c r="I61" s="114"/>
    </row>
    <row r="62" spans="1:9">
      <c r="A62" s="102">
        <v>6</v>
      </c>
      <c r="B62" s="102" t="s">
        <v>638</v>
      </c>
      <c r="C62" s="20" t="s">
        <v>350</v>
      </c>
      <c r="D62" s="22">
        <v>1996</v>
      </c>
      <c r="E62" s="131"/>
      <c r="F62" s="25">
        <v>573</v>
      </c>
      <c r="G62" s="26">
        <f>VLOOKUP(F62,[1]Финишка!$D$3:$E$300,2,FALSE)</f>
        <v>1.0856481481481481E-3</v>
      </c>
      <c r="H62" s="22">
        <f>VLOOKUP(G62,[1]Таблица!$D$3:$E$2211,2)</f>
        <v>28</v>
      </c>
      <c r="I62" s="114"/>
    </row>
    <row r="63" spans="1:9">
      <c r="A63" s="102">
        <v>7</v>
      </c>
      <c r="B63" s="102" t="s">
        <v>638</v>
      </c>
      <c r="C63" s="20" t="s">
        <v>354</v>
      </c>
      <c r="D63" s="22">
        <v>1997</v>
      </c>
      <c r="E63" s="131"/>
      <c r="F63" s="25">
        <v>578</v>
      </c>
      <c r="G63" s="26">
        <f>VLOOKUP(F63,[1]Финишка!$D$3:$E$300,2,FALSE)</f>
        <v>1.0972222222222223E-3</v>
      </c>
      <c r="H63" s="22">
        <f>VLOOKUP(G63,[1]Таблица!$D$3:$E$2211,2)</f>
        <v>27</v>
      </c>
      <c r="I63" s="114"/>
    </row>
    <row r="64" spans="1:9">
      <c r="A64" s="102">
        <v>8</v>
      </c>
      <c r="B64" s="102" t="s">
        <v>638</v>
      </c>
      <c r="C64" s="20" t="s">
        <v>356</v>
      </c>
      <c r="D64" s="22">
        <v>1994</v>
      </c>
      <c r="E64" s="131"/>
      <c r="F64" s="25">
        <v>579</v>
      </c>
      <c r="G64" s="26">
        <f>VLOOKUP(F64,[1]Финишка!$D$3:$E$300,2,FALSE)</f>
        <v>1.1030092592592593E-3</v>
      </c>
      <c r="H64" s="22">
        <f>VLOOKUP(G64,[1]Таблица!$D$3:$E$2211,2)</f>
        <v>26</v>
      </c>
      <c r="I64" s="114"/>
    </row>
    <row r="65" spans="1:9">
      <c r="A65" s="102">
        <v>9</v>
      </c>
      <c r="B65" s="102" t="s">
        <v>638</v>
      </c>
      <c r="C65" s="20" t="s">
        <v>366</v>
      </c>
      <c r="D65" s="22">
        <v>1997</v>
      </c>
      <c r="E65" s="131"/>
      <c r="F65" s="25">
        <v>581</v>
      </c>
      <c r="G65" s="26">
        <f>VLOOKUP(F65,[1]Финишка!$D$3:$E$300,2,FALSE)</f>
        <v>1.1273148148148147E-3</v>
      </c>
      <c r="H65" s="22">
        <f>VLOOKUP(G65,[1]Таблица!$D$3:$E$2211,2)</f>
        <v>23</v>
      </c>
      <c r="I65" s="114"/>
    </row>
    <row r="66" spans="1:9" ht="15.75" thickBot="1">
      <c r="A66" s="106">
        <v>10</v>
      </c>
      <c r="B66" s="106" t="s">
        <v>638</v>
      </c>
      <c r="C66" s="117" t="s">
        <v>396</v>
      </c>
      <c r="D66" s="109">
        <v>1994</v>
      </c>
      <c r="E66" s="138"/>
      <c r="F66" s="109">
        <v>574</v>
      </c>
      <c r="G66" s="123">
        <f>VLOOKUP(F66,[1]Финишка!$D$3:$E$300,2,FALSE)</f>
        <v>1.1828703703703704E-3</v>
      </c>
      <c r="H66" s="109">
        <f>VLOOKUP(G66,[1]Таблица!$D$3:$E$2211,2)</f>
        <v>18</v>
      </c>
      <c r="I66" s="115"/>
    </row>
    <row r="67" spans="1:9" ht="15.75" thickTop="1">
      <c r="A67" s="102">
        <v>1</v>
      </c>
      <c r="B67" s="102" t="s">
        <v>638</v>
      </c>
      <c r="C67" s="15" t="s">
        <v>341</v>
      </c>
      <c r="D67" s="16">
        <v>1995</v>
      </c>
      <c r="E67" s="104" t="s">
        <v>653</v>
      </c>
      <c r="F67" s="16">
        <v>585</v>
      </c>
      <c r="G67" s="18">
        <f>VLOOKUP(F67,[1]Финишка!$D$3:$E$300,2,FALSE)</f>
        <v>9.9421296296296302E-4</v>
      </c>
      <c r="H67" s="16">
        <f>VLOOKUP(G67,[1]Таблица!$D$3:$E$2211,2)</f>
        <v>42</v>
      </c>
      <c r="I67" s="113">
        <f>SUM(H67:H74)</f>
        <v>209</v>
      </c>
    </row>
    <row r="68" spans="1:9">
      <c r="A68" s="102">
        <v>2</v>
      </c>
      <c r="B68" s="103" t="s">
        <v>638</v>
      </c>
      <c r="C68" s="21" t="s">
        <v>353</v>
      </c>
      <c r="D68" s="22">
        <v>1997</v>
      </c>
      <c r="E68" s="104"/>
      <c r="F68" s="22">
        <v>640</v>
      </c>
      <c r="G68" s="26">
        <f>VLOOKUP(F68,[1]Финишка!$D$3:$E$300,2,FALSE)</f>
        <v>1.0949074074074075E-3</v>
      </c>
      <c r="H68" s="22">
        <f>VLOOKUP(G68,[1]Таблица!$D$3:$E$2211,2)</f>
        <v>27</v>
      </c>
      <c r="I68" s="114"/>
    </row>
    <row r="69" spans="1:9">
      <c r="A69" s="102">
        <v>3</v>
      </c>
      <c r="B69" s="103" t="s">
        <v>638</v>
      </c>
      <c r="C69" s="20" t="s">
        <v>358</v>
      </c>
      <c r="D69" s="22">
        <v>1994</v>
      </c>
      <c r="E69" s="104"/>
      <c r="F69" s="22">
        <v>587</v>
      </c>
      <c r="G69" s="26">
        <f>VLOOKUP(F69,[1]Финишка!$D$3:$E$300,2,FALSE)</f>
        <v>1.1111111111111111E-3</v>
      </c>
      <c r="H69" s="22">
        <f>VLOOKUP(G69,[1]Таблица!$D$3:$E$2211,2)</f>
        <v>25</v>
      </c>
      <c r="I69" s="114"/>
    </row>
    <row r="70" spans="1:9">
      <c r="A70" s="102">
        <v>4</v>
      </c>
      <c r="B70" s="103" t="s">
        <v>638</v>
      </c>
      <c r="C70" s="21" t="s">
        <v>359</v>
      </c>
      <c r="D70" s="22">
        <v>1996</v>
      </c>
      <c r="E70" s="104"/>
      <c r="F70" s="22">
        <v>595</v>
      </c>
      <c r="G70" s="26">
        <f>VLOOKUP(F70,[1]Финишка!$D$3:$E$300,2,FALSE)</f>
        <v>1.1122685185185185E-3</v>
      </c>
      <c r="H70" s="22">
        <f>VLOOKUP(G70,[1]Таблица!$D$3:$E$2211,2)</f>
        <v>25</v>
      </c>
      <c r="I70" s="114"/>
    </row>
    <row r="71" spans="1:9">
      <c r="A71" s="102">
        <v>5</v>
      </c>
      <c r="B71" s="103" t="s">
        <v>638</v>
      </c>
      <c r="C71" s="21" t="s">
        <v>364</v>
      </c>
      <c r="D71" s="22">
        <v>1994</v>
      </c>
      <c r="E71" s="104"/>
      <c r="F71" s="22">
        <v>594</v>
      </c>
      <c r="G71" s="26">
        <f>VLOOKUP(F71,[1]Финишка!$D$3:$E$300,2,FALSE)</f>
        <v>1.1238425925925927E-3</v>
      </c>
      <c r="H71" s="22">
        <f>VLOOKUP(G71,[1]Таблица!$D$3:$E$2211,2)</f>
        <v>24</v>
      </c>
      <c r="I71" s="114"/>
    </row>
    <row r="72" spans="1:9">
      <c r="A72" s="102">
        <v>6</v>
      </c>
      <c r="B72" s="103" t="s">
        <v>638</v>
      </c>
      <c r="C72" s="21" t="s">
        <v>368</v>
      </c>
      <c r="D72" s="22">
        <v>1997</v>
      </c>
      <c r="E72" s="104"/>
      <c r="F72" s="22">
        <v>592</v>
      </c>
      <c r="G72" s="26">
        <f>VLOOKUP(F72,[1]Финишка!$D$3:$E$300,2,FALSE)</f>
        <v>1.1296296296296295E-3</v>
      </c>
      <c r="H72" s="22">
        <f>VLOOKUP(G72,[1]Таблица!$D$3:$E$2211,2)</f>
        <v>23</v>
      </c>
      <c r="I72" s="114"/>
    </row>
    <row r="73" spans="1:9">
      <c r="A73" s="102">
        <v>7</v>
      </c>
      <c r="B73" s="103" t="s">
        <v>638</v>
      </c>
      <c r="C73" s="24" t="s">
        <v>372</v>
      </c>
      <c r="D73" s="25">
        <v>1994</v>
      </c>
      <c r="E73" s="104"/>
      <c r="F73" s="25">
        <v>589</v>
      </c>
      <c r="G73" s="26">
        <f>VLOOKUP(F73,[1]Финишка!$D$3:$E$300,2,FALSE)</f>
        <v>1.1400462962962963E-3</v>
      </c>
      <c r="H73" s="22">
        <f>VLOOKUP(G73,[1]Таблица!$D$3:$E$2211,2)</f>
        <v>22</v>
      </c>
      <c r="I73" s="114"/>
    </row>
    <row r="74" spans="1:9">
      <c r="A74" s="102">
        <v>8</v>
      </c>
      <c r="B74" s="103" t="s">
        <v>638</v>
      </c>
      <c r="C74" s="24" t="s">
        <v>378</v>
      </c>
      <c r="D74" s="25">
        <v>1995</v>
      </c>
      <c r="E74" s="104"/>
      <c r="F74" s="25">
        <v>873</v>
      </c>
      <c r="G74" s="26">
        <f>VLOOKUP(F74,[1]Финишка!$D$3:$E$300,2,FALSE)</f>
        <v>1.1539351851851851E-3</v>
      </c>
      <c r="H74" s="22">
        <f>VLOOKUP(G74,[1]Таблица!$D$3:$E$2211,2)</f>
        <v>21</v>
      </c>
      <c r="I74" s="114"/>
    </row>
    <row r="75" spans="1:9">
      <c r="A75" s="102">
        <v>9</v>
      </c>
      <c r="B75" s="103" t="s">
        <v>638</v>
      </c>
      <c r="C75" s="31" t="s">
        <v>391</v>
      </c>
      <c r="D75" s="25">
        <v>1996</v>
      </c>
      <c r="E75" s="104"/>
      <c r="F75" s="25">
        <v>612</v>
      </c>
      <c r="G75" s="26">
        <f>VLOOKUP(F75,[1]Финишка!$D$3:$E$300,2,FALSE)</f>
        <v>1.179398148148148E-3</v>
      </c>
      <c r="H75" s="22">
        <f>VLOOKUP(G75,[1]Таблица!$D$3:$E$2211,2)</f>
        <v>18</v>
      </c>
      <c r="I75" s="114"/>
    </row>
    <row r="76" spans="1:9">
      <c r="A76" s="102">
        <v>10</v>
      </c>
      <c r="B76" s="103" t="s">
        <v>638</v>
      </c>
      <c r="C76" s="24" t="s">
        <v>411</v>
      </c>
      <c r="D76" s="25">
        <v>1993</v>
      </c>
      <c r="E76" s="104"/>
      <c r="F76" s="25">
        <v>591</v>
      </c>
      <c r="G76" s="26">
        <f>VLOOKUP(F76,[1]Финишка!$D$3:$E$300,2,FALSE)</f>
        <v>1.2129629629629628E-3</v>
      </c>
      <c r="H76" s="22">
        <f>VLOOKUP(G76,[1]Таблица!$D$3:$E$2211,2)</f>
        <v>16</v>
      </c>
      <c r="I76" s="114"/>
    </row>
    <row r="77" spans="1:9" ht="15.75" thickBot="1">
      <c r="A77" s="102">
        <v>11</v>
      </c>
      <c r="B77" s="103" t="s">
        <v>638</v>
      </c>
      <c r="C77" s="31" t="s">
        <v>439</v>
      </c>
      <c r="D77" s="25">
        <v>1996</v>
      </c>
      <c r="E77" s="104"/>
      <c r="F77" s="32">
        <v>590</v>
      </c>
      <c r="G77" s="26">
        <f>VLOOKUP(F77,[1]Финишка!$D$3:$E$300,2,FALSE)</f>
        <v>1.2488425925925926E-3</v>
      </c>
      <c r="H77" s="22">
        <f>VLOOKUP(G77,[1]Таблица!$D$3:$E$2211,2)</f>
        <v>13</v>
      </c>
      <c r="I77" s="115"/>
    </row>
    <row r="78" spans="1:9" ht="15.75" thickTop="1">
      <c r="A78" s="96">
        <v>1</v>
      </c>
      <c r="B78" s="96" t="s">
        <v>638</v>
      </c>
      <c r="C78" s="118" t="s">
        <v>345</v>
      </c>
      <c r="D78" s="98"/>
      <c r="E78" s="99" t="s">
        <v>654</v>
      </c>
      <c r="F78" s="139">
        <v>748</v>
      </c>
      <c r="G78" s="100">
        <f>VLOOKUP(F78,[1]Финишка!$D$3:$E$300,2,FALSE)</f>
        <v>1.0682870370370371E-3</v>
      </c>
      <c r="H78" s="98">
        <f>VLOOKUP(G78,[1]Таблица!$D$3:$E$2211,2)</f>
        <v>31</v>
      </c>
      <c r="I78" s="113">
        <f>SUM(H78:H85)</f>
        <v>147</v>
      </c>
    </row>
    <row r="79" spans="1:9">
      <c r="A79" s="102">
        <v>2</v>
      </c>
      <c r="B79" s="103" t="s">
        <v>638</v>
      </c>
      <c r="C79" s="20" t="s">
        <v>355</v>
      </c>
      <c r="D79" s="22"/>
      <c r="E79" s="104"/>
      <c r="F79" s="22">
        <v>408</v>
      </c>
      <c r="G79" s="26">
        <f>VLOOKUP(F79,[1]Финишка!$D$3:$E$300,2,FALSE)</f>
        <v>1.0983796296296295E-3</v>
      </c>
      <c r="H79" s="22">
        <f>VLOOKUP(G79,[1]Таблица!$D$3:$E$2211,2)</f>
        <v>27</v>
      </c>
      <c r="I79" s="114"/>
    </row>
    <row r="80" spans="1:9">
      <c r="A80" s="102">
        <v>3</v>
      </c>
      <c r="B80" s="103" t="s">
        <v>638</v>
      </c>
      <c r="C80" s="20" t="s">
        <v>392</v>
      </c>
      <c r="D80" s="22"/>
      <c r="E80" s="104"/>
      <c r="F80" s="22">
        <v>2672</v>
      </c>
      <c r="G80" s="26">
        <f>VLOOKUP(F80,[1]Финишка!$D$3:$E$300,2,FALSE)</f>
        <v>1.1805555555555556E-3</v>
      </c>
      <c r="H80" s="22">
        <f>VLOOKUP(G80,[1]Таблица!$D$3:$E$2211,2)</f>
        <v>18</v>
      </c>
      <c r="I80" s="114"/>
    </row>
    <row r="81" spans="1:9">
      <c r="A81" s="102">
        <v>4</v>
      </c>
      <c r="B81" s="103" t="s">
        <v>638</v>
      </c>
      <c r="C81" s="20" t="s">
        <v>405</v>
      </c>
      <c r="D81" s="22"/>
      <c r="E81" s="104"/>
      <c r="F81" s="22">
        <v>723</v>
      </c>
      <c r="G81" s="26">
        <f>VLOOKUP(F81,[1]Финишка!$D$3:$E$300,2,FALSE)</f>
        <v>1.2060185185185186E-3</v>
      </c>
      <c r="H81" s="22">
        <f>VLOOKUP(G81,[1]Таблица!$D$3:$E$2211,2)</f>
        <v>16</v>
      </c>
      <c r="I81" s="114"/>
    </row>
    <row r="82" spans="1:9">
      <c r="A82" s="102">
        <v>5</v>
      </c>
      <c r="B82" s="103" t="s">
        <v>638</v>
      </c>
      <c r="C82" s="20" t="s">
        <v>414</v>
      </c>
      <c r="D82" s="22"/>
      <c r="E82" s="104"/>
      <c r="F82" s="22">
        <v>1067</v>
      </c>
      <c r="G82" s="26">
        <f>VLOOKUP(F82,[1]Финишка!$D$3:$E$300,2,FALSE)</f>
        <v>1.2164351851851852E-3</v>
      </c>
      <c r="H82" s="22">
        <f>VLOOKUP(G82,[1]Таблица!$D$3:$E$2211,2)</f>
        <v>15</v>
      </c>
      <c r="I82" s="114"/>
    </row>
    <row r="83" spans="1:9">
      <c r="A83" s="102">
        <v>6</v>
      </c>
      <c r="B83" s="103" t="s">
        <v>638</v>
      </c>
      <c r="C83" s="24" t="s">
        <v>423</v>
      </c>
      <c r="D83" s="25"/>
      <c r="E83" s="104"/>
      <c r="F83" s="25">
        <v>726</v>
      </c>
      <c r="G83" s="26">
        <f>VLOOKUP(F83,[1]Финишка!$D$3:$E$300,2,FALSE)</f>
        <v>1.2256944444444444E-3</v>
      </c>
      <c r="H83" s="22">
        <f>VLOOKUP(G83,[1]Таблица!$D$3:$E$2211,2)</f>
        <v>15</v>
      </c>
      <c r="I83" s="114"/>
    </row>
    <row r="84" spans="1:9">
      <c r="A84" s="102">
        <v>7</v>
      </c>
      <c r="B84" s="103" t="s">
        <v>638</v>
      </c>
      <c r="C84" s="24" t="s">
        <v>427</v>
      </c>
      <c r="D84" s="25"/>
      <c r="E84" s="104"/>
      <c r="F84" s="25">
        <v>754</v>
      </c>
      <c r="G84" s="26">
        <f>VLOOKUP(F84,[1]Финишка!$D$3:$E$300,2,FALSE)</f>
        <v>1.2326388888888888E-3</v>
      </c>
      <c r="H84" s="22">
        <f>VLOOKUP(G84,[1]Таблица!$D$3:$E$2211,2)</f>
        <v>14</v>
      </c>
      <c r="I84" s="114"/>
    </row>
    <row r="85" spans="1:9">
      <c r="A85" s="102">
        <v>8</v>
      </c>
      <c r="B85" s="103" t="s">
        <v>638</v>
      </c>
      <c r="C85" s="24" t="s">
        <v>463</v>
      </c>
      <c r="D85" s="25"/>
      <c r="E85" s="104"/>
      <c r="F85" s="25">
        <v>742</v>
      </c>
      <c r="G85" s="26">
        <f>VLOOKUP(F85,[1]Финишка!$D$3:$E$300,2,FALSE)</f>
        <v>1.2766203703703705E-3</v>
      </c>
      <c r="H85" s="22">
        <f>VLOOKUP(G85,[1]Таблица!$D$3:$E$2211,2)</f>
        <v>11</v>
      </c>
      <c r="I85" s="114"/>
    </row>
    <row r="86" spans="1:9" ht="15.75" thickBot="1">
      <c r="A86" s="103">
        <v>9</v>
      </c>
      <c r="B86" s="103" t="s">
        <v>638</v>
      </c>
      <c r="C86" s="24" t="s">
        <v>502</v>
      </c>
      <c r="D86" s="25"/>
      <c r="E86" s="104"/>
      <c r="F86" s="59" t="s">
        <v>503</v>
      </c>
      <c r="G86" s="26">
        <f>VLOOKUP(F86,[1]Финишка!$D$3:$E$300,2,FALSE)</f>
        <v>1.3541666666666667E-3</v>
      </c>
      <c r="H86" s="22">
        <f>VLOOKUP(G86,[1]Таблица!$D$3:$E$2211,2)</f>
        <v>7</v>
      </c>
      <c r="I86" s="115"/>
    </row>
    <row r="87" spans="1:9" ht="15.75" thickTop="1">
      <c r="A87" s="96">
        <v>1</v>
      </c>
      <c r="B87" s="96" t="s">
        <v>638</v>
      </c>
      <c r="C87" s="118" t="s">
        <v>394</v>
      </c>
      <c r="D87" s="98">
        <v>1996</v>
      </c>
      <c r="E87" s="99" t="s">
        <v>656</v>
      </c>
      <c r="F87" s="139">
        <v>434</v>
      </c>
      <c r="G87" s="100">
        <f>VLOOKUP(F87,[1]Финишка!$D$3:$E$300,2,FALSE)</f>
        <v>1.1828703703703704E-3</v>
      </c>
      <c r="H87" s="98">
        <f>VLOOKUP(G87,[1]Таблица!$D$3:$E$2211,2)</f>
        <v>18</v>
      </c>
      <c r="I87" s="113">
        <f>SUM(H87:H94)</f>
        <v>100</v>
      </c>
    </row>
    <row r="88" spans="1:9">
      <c r="A88" s="102">
        <v>2</v>
      </c>
      <c r="B88" s="103" t="s">
        <v>638</v>
      </c>
      <c r="C88" s="20" t="s">
        <v>401</v>
      </c>
      <c r="D88" s="16">
        <v>1993</v>
      </c>
      <c r="E88" s="104"/>
      <c r="F88" s="35">
        <v>752</v>
      </c>
      <c r="G88" s="26">
        <f>VLOOKUP(F88,[1]Финишка!$D$3:$E$300,2,FALSE)</f>
        <v>1.1909722222222222E-3</v>
      </c>
      <c r="H88" s="22">
        <f>VLOOKUP(G88,[1]Таблица!$D$3:$E$2211,2)</f>
        <v>17</v>
      </c>
      <c r="I88" s="114"/>
    </row>
    <row r="89" spans="1:9">
      <c r="A89" s="102">
        <v>3</v>
      </c>
      <c r="B89" s="103" t="s">
        <v>638</v>
      </c>
      <c r="C89" s="20" t="s">
        <v>409</v>
      </c>
      <c r="D89" s="22">
        <v>1997</v>
      </c>
      <c r="E89" s="104"/>
      <c r="F89" s="22">
        <v>747</v>
      </c>
      <c r="G89" s="26">
        <f>VLOOKUP(F89,[1]Финишка!$D$3:$E$300,2,FALSE)</f>
        <v>1.2118055555555556E-3</v>
      </c>
      <c r="H89" s="22">
        <f>VLOOKUP(G89,[1]Таблица!$D$3:$E$2211,2)</f>
        <v>16</v>
      </c>
      <c r="I89" s="114"/>
    </row>
    <row r="90" spans="1:9">
      <c r="A90" s="102">
        <v>4</v>
      </c>
      <c r="B90" s="103" t="s">
        <v>638</v>
      </c>
      <c r="C90" s="20" t="s">
        <v>415</v>
      </c>
      <c r="D90" s="22">
        <v>1994</v>
      </c>
      <c r="E90" s="104"/>
      <c r="F90" s="22">
        <v>743</v>
      </c>
      <c r="G90" s="26">
        <f>VLOOKUP(F90,[1]Финишка!$D$3:$E$300,2,FALSE)</f>
        <v>1.2210648148148148E-3</v>
      </c>
      <c r="H90" s="22">
        <f>VLOOKUP(G90,[1]Таблица!$D$3:$E$2211,2)</f>
        <v>15</v>
      </c>
      <c r="I90" s="114"/>
    </row>
    <row r="91" spans="1:9">
      <c r="A91" s="102">
        <v>5</v>
      </c>
      <c r="B91" s="103" t="s">
        <v>638</v>
      </c>
      <c r="C91" s="20" t="s">
        <v>416</v>
      </c>
      <c r="D91" s="22">
        <v>1996</v>
      </c>
      <c r="E91" s="104"/>
      <c r="F91" s="35">
        <v>760</v>
      </c>
      <c r="G91" s="26">
        <f>VLOOKUP(F91,[1]Финишка!$D$3:$E$300,2,FALSE)</f>
        <v>1.2210648148148148E-3</v>
      </c>
      <c r="H91" s="22">
        <f>VLOOKUP(G91,[1]Таблица!$D$3:$E$2211,2)</f>
        <v>15</v>
      </c>
      <c r="I91" s="114"/>
    </row>
    <row r="92" spans="1:9">
      <c r="A92" s="102">
        <v>6</v>
      </c>
      <c r="B92" s="103" t="s">
        <v>638</v>
      </c>
      <c r="C92" s="20" t="s">
        <v>485</v>
      </c>
      <c r="D92" s="22">
        <v>1996</v>
      </c>
      <c r="E92" s="104"/>
      <c r="F92" s="22">
        <v>708</v>
      </c>
      <c r="G92" s="26">
        <f>VLOOKUP(F92,[1]Финишка!$D$3:$E$300,2,FALSE)</f>
        <v>1.3206018518518521E-3</v>
      </c>
      <c r="H92" s="22">
        <f>VLOOKUP(G92,[1]Таблица!$D$3:$E$2211,2)</f>
        <v>9</v>
      </c>
      <c r="I92" s="114"/>
    </row>
    <row r="93" spans="1:9">
      <c r="A93" s="102">
        <v>7</v>
      </c>
      <c r="B93" s="103" t="s">
        <v>638</v>
      </c>
      <c r="C93" s="20" t="s">
        <v>510</v>
      </c>
      <c r="D93" s="22">
        <v>1995</v>
      </c>
      <c r="E93" s="104"/>
      <c r="F93" s="35">
        <v>756</v>
      </c>
      <c r="G93" s="26">
        <f>VLOOKUP(F93,[1]Финишка!$D$3:$E$300,2,FALSE)</f>
        <v>1.3796296296296297E-3</v>
      </c>
      <c r="H93" s="22">
        <f>VLOOKUP(G93,[1]Таблица!$D$3:$E$2211,2)</f>
        <v>6</v>
      </c>
      <c r="I93" s="114"/>
    </row>
    <row r="94" spans="1:9">
      <c r="A94" s="102">
        <v>8</v>
      </c>
      <c r="B94" s="103" t="s">
        <v>638</v>
      </c>
      <c r="C94" s="20" t="s">
        <v>521</v>
      </c>
      <c r="D94" s="22">
        <v>1996</v>
      </c>
      <c r="E94" s="104"/>
      <c r="F94" s="35">
        <v>744</v>
      </c>
      <c r="G94" s="26">
        <f>VLOOKUP(F94,[1]Финишка!$D$3:$E$300,2,FALSE)</f>
        <v>1.4224537037037038E-3</v>
      </c>
      <c r="H94" s="22">
        <f>VLOOKUP(G94,[1]Таблица!$D$3:$E$2211,2)</f>
        <v>4</v>
      </c>
      <c r="I94" s="114"/>
    </row>
    <row r="95" spans="1:9">
      <c r="A95" s="102">
        <v>9</v>
      </c>
      <c r="B95" s="103" t="s">
        <v>638</v>
      </c>
      <c r="C95" s="20" t="s">
        <v>535</v>
      </c>
      <c r="D95" s="22">
        <v>1994</v>
      </c>
      <c r="E95" s="104"/>
      <c r="F95" s="22">
        <v>746</v>
      </c>
      <c r="G95" s="26">
        <f>VLOOKUP(F95,[1]Финишка!$D$3:$E$300,2,FALSE)</f>
        <v>1.5370370370370371E-3</v>
      </c>
      <c r="H95" s="22">
        <f>VLOOKUP(G95,[1]Таблица!$D$3:$E$2211,2)</f>
        <v>1</v>
      </c>
      <c r="I95" s="114"/>
    </row>
    <row r="96" spans="1:9" ht="15.75" thickBot="1">
      <c r="A96" s="106">
        <v>10</v>
      </c>
      <c r="B96" s="107" t="s">
        <v>638</v>
      </c>
      <c r="C96" s="117" t="s">
        <v>529</v>
      </c>
      <c r="D96" s="109">
        <v>1996</v>
      </c>
      <c r="E96" s="110"/>
      <c r="F96" s="130">
        <v>494</v>
      </c>
      <c r="G96" s="123">
        <f>VLOOKUP(F96,[1]Финишка!$D$3:$E$300,2,FALSE)</f>
        <v>1.5081018518518518E-3</v>
      </c>
      <c r="H96" s="109">
        <f>VLOOKUP(G96,[1]Таблица!$D$3:$E$2211,2)</f>
        <v>1</v>
      </c>
      <c r="I96" s="115"/>
    </row>
    <row r="97" spans="1:9" ht="18.75" thickTop="1">
      <c r="A97" s="140"/>
      <c r="B97" s="140"/>
      <c r="C97" s="83"/>
      <c r="D97" s="41"/>
      <c r="E97" s="141"/>
      <c r="F97" s="41"/>
      <c r="G97" s="81"/>
      <c r="H97" s="41"/>
      <c r="I97" s="142"/>
    </row>
    <row r="98" spans="1:9" ht="18">
      <c r="A98" s="140"/>
      <c r="B98" s="140"/>
      <c r="C98" s="83"/>
      <c r="D98" s="41"/>
      <c r="E98" s="141"/>
      <c r="F98" s="41"/>
      <c r="G98" s="81"/>
      <c r="H98" s="41"/>
      <c r="I98" s="142"/>
    </row>
    <row r="99" spans="1:9" ht="18">
      <c r="A99" s="140"/>
      <c r="B99" s="140"/>
      <c r="C99" s="83"/>
      <c r="D99" s="41"/>
      <c r="E99" s="141"/>
      <c r="F99" s="41"/>
      <c r="G99" s="81"/>
      <c r="H99" s="41"/>
      <c r="I99" s="142"/>
    </row>
    <row r="100" spans="1:9" ht="18">
      <c r="A100" s="140"/>
      <c r="B100" s="140"/>
      <c r="C100" s="83"/>
      <c r="D100" s="41"/>
      <c r="E100" s="141"/>
      <c r="F100" s="41"/>
      <c r="G100" s="81"/>
      <c r="H100" s="41"/>
      <c r="I100" s="142"/>
    </row>
    <row r="101" spans="1:9" ht="20.25">
      <c r="A101" s="140"/>
      <c r="B101" s="140"/>
      <c r="C101" s="83"/>
      <c r="D101" s="41"/>
      <c r="E101" s="143"/>
      <c r="F101" s="41"/>
      <c r="G101" s="81"/>
      <c r="H101" s="41"/>
      <c r="I101" s="142"/>
    </row>
    <row r="102" spans="1:9" ht="20.25">
      <c r="A102" s="140"/>
      <c r="B102" s="140"/>
      <c r="C102" s="83"/>
      <c r="D102" s="41"/>
      <c r="E102" s="143"/>
      <c r="F102" s="41"/>
      <c r="G102" s="81"/>
      <c r="H102" s="41"/>
      <c r="I102" s="142"/>
    </row>
    <row r="103" spans="1:9" ht="20.25">
      <c r="A103" s="140"/>
      <c r="B103" s="140"/>
      <c r="C103" s="144"/>
      <c r="D103" s="58"/>
      <c r="E103" s="143"/>
      <c r="F103" s="58"/>
      <c r="G103" s="81"/>
      <c r="H103" s="41"/>
      <c r="I103" s="142"/>
    </row>
    <row r="104" spans="1:9" ht="20.25">
      <c r="A104" s="140"/>
      <c r="B104" s="140"/>
      <c r="C104" s="83"/>
      <c r="D104" s="41"/>
      <c r="E104" s="143"/>
      <c r="F104" s="41"/>
      <c r="G104" s="81"/>
      <c r="H104" s="41"/>
      <c r="I104" s="142"/>
    </row>
    <row r="105" spans="1:9" ht="20.25">
      <c r="A105" s="140"/>
      <c r="B105" s="140"/>
      <c r="C105" s="83"/>
      <c r="D105" s="41"/>
      <c r="E105" s="143"/>
      <c r="F105" s="41"/>
      <c r="G105" s="81"/>
      <c r="H105" s="41"/>
      <c r="I105" s="142"/>
    </row>
    <row r="106" spans="1:9" ht="20.25">
      <c r="A106" s="140"/>
      <c r="B106" s="140"/>
      <c r="C106" s="83"/>
      <c r="D106" s="41"/>
      <c r="E106" s="143"/>
      <c r="F106" s="41"/>
      <c r="G106" s="81"/>
      <c r="H106" s="41"/>
      <c r="I106" s="142"/>
    </row>
    <row r="107" spans="1:9" ht="20.25">
      <c r="A107" s="140"/>
      <c r="B107" s="140"/>
      <c r="C107" s="83"/>
      <c r="D107" s="41"/>
      <c r="E107" s="143"/>
      <c r="F107" s="41"/>
      <c r="G107" s="81"/>
      <c r="H107" s="41"/>
      <c r="I107" s="142"/>
    </row>
    <row r="108" spans="1:9" ht="18">
      <c r="A108" s="140"/>
      <c r="B108" s="140"/>
      <c r="C108" s="83"/>
      <c r="D108" s="41"/>
      <c r="E108" s="145"/>
      <c r="F108" s="41"/>
      <c r="G108" s="81"/>
      <c r="H108" s="41"/>
      <c r="I108" s="135"/>
    </row>
    <row r="109" spans="1:9">
      <c r="A109" s="146"/>
      <c r="B109" s="146"/>
      <c r="C109" s="83"/>
      <c r="D109" s="83"/>
      <c r="E109" s="145"/>
      <c r="F109" s="83"/>
      <c r="G109" s="83"/>
      <c r="H109" s="83"/>
      <c r="I109" s="83"/>
    </row>
    <row r="110" spans="1:9">
      <c r="A110" s="146"/>
      <c r="B110" s="146"/>
      <c r="C110" s="83"/>
      <c r="D110" s="83"/>
      <c r="E110" s="145"/>
      <c r="F110" s="83"/>
      <c r="G110" s="83"/>
      <c r="H110" s="83"/>
      <c r="I110" s="83"/>
    </row>
    <row r="111" spans="1:9">
      <c r="A111" s="146"/>
      <c r="B111" s="146"/>
      <c r="C111" s="83"/>
      <c r="D111" s="83"/>
      <c r="E111" s="145"/>
      <c r="F111" s="83"/>
      <c r="G111" s="83"/>
      <c r="H111" s="83"/>
      <c r="I111" s="83"/>
    </row>
    <row r="112" spans="1:9">
      <c r="A112" s="147"/>
      <c r="B112" s="147"/>
      <c r="C112" s="147"/>
      <c r="D112" s="147"/>
      <c r="E112" s="148"/>
      <c r="F112" s="147"/>
      <c r="G112" s="147"/>
      <c r="H112" s="147"/>
      <c r="I112" s="147"/>
    </row>
    <row r="113" spans="1:9">
      <c r="A113" s="83"/>
      <c r="B113" s="83"/>
      <c r="C113" s="83"/>
      <c r="D113" s="83"/>
      <c r="E113" s="145"/>
      <c r="F113" s="83"/>
      <c r="G113" s="83"/>
      <c r="H113" s="83"/>
      <c r="I113" s="83"/>
    </row>
    <row r="114" spans="1:9">
      <c r="A114" s="83"/>
      <c r="B114" s="83"/>
      <c r="C114" s="83"/>
      <c r="D114" s="83"/>
      <c r="E114" s="145"/>
      <c r="F114" s="83"/>
      <c r="G114" s="83"/>
      <c r="H114" s="83"/>
      <c r="I114" s="83"/>
    </row>
    <row r="115" spans="1:9">
      <c r="A115" s="83"/>
      <c r="B115" s="83"/>
      <c r="C115" s="83"/>
      <c r="D115" s="83"/>
      <c r="E115" s="145"/>
      <c r="F115" s="83"/>
      <c r="G115" s="83"/>
      <c r="H115" s="83"/>
      <c r="I115" s="83"/>
    </row>
    <row r="116" spans="1:9">
      <c r="A116" s="83"/>
      <c r="B116" s="83"/>
      <c r="C116" s="83"/>
      <c r="D116" s="83"/>
      <c r="E116" s="145"/>
      <c r="F116" s="83"/>
      <c r="G116" s="83"/>
      <c r="H116" s="83"/>
      <c r="I116" s="83"/>
    </row>
    <row r="117" spans="1:9">
      <c r="A117" s="83"/>
      <c r="B117" s="83"/>
      <c r="C117" s="83"/>
      <c r="D117" s="83"/>
      <c r="E117" s="145"/>
      <c r="F117" s="83"/>
      <c r="G117" s="83"/>
      <c r="H117" s="83"/>
      <c r="I117" s="83"/>
    </row>
    <row r="118" spans="1:9">
      <c r="A118" s="147"/>
      <c r="B118" s="147"/>
      <c r="C118" s="147"/>
      <c r="D118" s="147"/>
      <c r="E118" s="148"/>
      <c r="F118" s="147"/>
      <c r="G118" s="147"/>
      <c r="H118" s="147"/>
      <c r="I118" s="147"/>
    </row>
    <row r="119" spans="1:9">
      <c r="A119" s="146"/>
      <c r="B119" s="146"/>
      <c r="C119" s="83"/>
      <c r="D119" s="83"/>
      <c r="E119" s="145"/>
      <c r="F119" s="83"/>
      <c r="G119" s="83"/>
      <c r="H119" s="83"/>
      <c r="I119" s="83"/>
    </row>
    <row r="120" spans="1:9">
      <c r="A120" s="146"/>
      <c r="B120" s="146"/>
      <c r="C120" s="83"/>
      <c r="D120" s="83"/>
      <c r="E120" s="145"/>
      <c r="F120" s="83"/>
      <c r="G120" s="83"/>
      <c r="H120" s="83"/>
      <c r="I120" s="83"/>
    </row>
    <row r="121" spans="1:9">
      <c r="A121" s="146"/>
      <c r="B121" s="146"/>
      <c r="C121" s="83"/>
      <c r="D121" s="83"/>
      <c r="E121" s="145"/>
      <c r="F121" s="83"/>
      <c r="G121" s="83"/>
      <c r="H121" s="83"/>
      <c r="I121" s="83"/>
    </row>
    <row r="122" spans="1:9">
      <c r="A122" s="146"/>
      <c r="B122" s="146"/>
      <c r="C122" s="83"/>
      <c r="D122" s="83"/>
      <c r="E122" s="145"/>
      <c r="F122" s="83"/>
      <c r="G122" s="83"/>
      <c r="H122" s="83"/>
      <c r="I122" s="83"/>
    </row>
    <row r="123" spans="1:9">
      <c r="A123" s="146"/>
      <c r="B123" s="146"/>
      <c r="C123" s="83"/>
      <c r="D123" s="83"/>
      <c r="E123" s="145"/>
      <c r="F123" s="83"/>
      <c r="G123" s="83"/>
      <c r="H123" s="83"/>
      <c r="I123" s="83"/>
    </row>
    <row r="124" spans="1:9">
      <c r="A124" s="146"/>
      <c r="B124" s="146"/>
      <c r="C124" s="83"/>
      <c r="D124" s="41"/>
      <c r="E124" s="145"/>
      <c r="F124" s="41"/>
      <c r="G124" s="81"/>
      <c r="H124" s="41"/>
      <c r="I124" s="83"/>
    </row>
    <row r="125" spans="1:9">
      <c r="A125" s="146"/>
      <c r="B125" s="146"/>
      <c r="C125" s="83"/>
      <c r="D125" s="41"/>
      <c r="E125" s="145"/>
      <c r="F125" s="41"/>
      <c r="G125" s="81"/>
      <c r="H125" s="41"/>
      <c r="I125" s="83"/>
    </row>
    <row r="126" spans="1:9">
      <c r="A126" s="146"/>
      <c r="B126" s="146"/>
      <c r="C126" s="83"/>
      <c r="D126" s="41"/>
      <c r="E126" s="145"/>
      <c r="F126" s="41"/>
      <c r="G126" s="81"/>
      <c r="H126" s="41"/>
      <c r="I126" s="83"/>
    </row>
    <row r="127" spans="1:9">
      <c r="A127" s="146"/>
      <c r="B127" s="146"/>
      <c r="C127" s="83"/>
      <c r="D127" s="41"/>
      <c r="E127" s="145"/>
      <c r="F127" s="41"/>
      <c r="G127" s="81"/>
      <c r="H127" s="41"/>
      <c r="I127" s="83"/>
    </row>
    <row r="128" spans="1:9">
      <c r="A128" s="146"/>
      <c r="B128" s="146"/>
      <c r="C128" s="83"/>
      <c r="D128" s="41"/>
      <c r="E128" s="145"/>
      <c r="F128" s="41"/>
      <c r="G128" s="81"/>
      <c r="H128" s="41"/>
      <c r="I128" s="83"/>
    </row>
    <row r="129" spans="1:9">
      <c r="A129" s="146"/>
      <c r="B129" s="146"/>
      <c r="C129" s="83"/>
      <c r="D129" s="41"/>
      <c r="E129" s="145"/>
      <c r="F129" s="41"/>
      <c r="G129" s="81"/>
      <c r="H129" s="41"/>
      <c r="I129" s="83"/>
    </row>
    <row r="130" spans="1:9">
      <c r="C130" s="83"/>
      <c r="D130" s="41"/>
      <c r="E130" s="145"/>
      <c r="F130" s="41"/>
      <c r="G130" s="81"/>
      <c r="H130" s="41"/>
    </row>
    <row r="131" spans="1:9">
      <c r="C131" s="83"/>
      <c r="D131" s="83"/>
      <c r="E131" s="145"/>
      <c r="F131" s="83"/>
      <c r="G131" s="83"/>
      <c r="H131" s="83"/>
    </row>
    <row r="132" spans="1:9">
      <c r="C132" s="83"/>
      <c r="D132" s="41"/>
      <c r="E132" s="145"/>
      <c r="F132" s="41"/>
      <c r="G132" s="81"/>
      <c r="H132" s="41"/>
    </row>
    <row r="133" spans="1:9">
      <c r="C133" s="83"/>
      <c r="D133" s="41"/>
      <c r="E133" s="145"/>
      <c r="F133" s="41"/>
      <c r="G133" s="81"/>
      <c r="H133" s="41"/>
    </row>
    <row r="134" spans="1:9">
      <c r="C134" s="83"/>
      <c r="D134" s="41"/>
      <c r="E134" s="145"/>
      <c r="F134" s="41"/>
      <c r="G134" s="81"/>
      <c r="H134" s="41"/>
    </row>
    <row r="135" spans="1:9">
      <c r="C135" s="83"/>
      <c r="D135" s="83"/>
      <c r="E135" s="145"/>
      <c r="F135" s="83"/>
      <c r="G135" s="83"/>
      <c r="H135" s="83"/>
    </row>
  </sheetData>
  <mergeCells count="20">
    <mergeCell ref="E67:E77"/>
    <mergeCell ref="I67:I77"/>
    <mergeCell ref="E78:E86"/>
    <mergeCell ref="I78:I86"/>
    <mergeCell ref="E87:E96"/>
    <mergeCell ref="I87:I96"/>
    <mergeCell ref="E22:E38"/>
    <mergeCell ref="I22:I38"/>
    <mergeCell ref="E39:E46"/>
    <mergeCell ref="E47:E56"/>
    <mergeCell ref="I47:I56"/>
    <mergeCell ref="E57:E66"/>
    <mergeCell ref="I57:I66"/>
    <mergeCell ref="A1:I1"/>
    <mergeCell ref="A2:I2"/>
    <mergeCell ref="A3:I3"/>
    <mergeCell ref="A4:I4"/>
    <mergeCell ref="F5:I5"/>
    <mergeCell ref="E8:E21"/>
    <mergeCell ref="I8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муж. 1 км</vt:lpstr>
      <vt:lpstr>жен. 500 м</vt:lpstr>
      <vt:lpstr>командн. лист гр. Б</vt:lpstr>
      <vt:lpstr>команд. лист гр. А</vt:lpstr>
      <vt:lpstr>гр. Б юноши</vt:lpstr>
      <vt:lpstr>гр. Б девушки</vt:lpstr>
      <vt:lpstr>гр. А юноши</vt:lpstr>
      <vt:lpstr>гр. А девушки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2013-10-10T11:06:28Z</dcterms:modified>
</cp:coreProperties>
</file>